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 tabRatio="822"/>
  </bookViews>
  <sheets>
    <sheet name="Poni" sheetId="2" r:id="rId1"/>
    <sheet name="Vaikai" sheetId="10" r:id="rId2"/>
    <sheet name="Jaunučiai" sheetId="3" r:id="rId3"/>
    <sheet name="Jauniai" sheetId="4" r:id="rId4"/>
    <sheet name="Mėgėjų Igr." sheetId="5" r:id="rId5"/>
    <sheet name="Mėgėjų II gr." sheetId="6" r:id="rId6"/>
    <sheet name="Mėgėjų III gr." sheetId="11" r:id="rId7"/>
    <sheet name="4-5m." sheetId="8" r:id="rId8"/>
    <sheet name="6-7m." sheetId="9" r:id="rId9"/>
    <sheet name="Suaugusieji ir Jaunimas" sheetId="7" r:id="rId10"/>
  </sheets>
  <definedNames>
    <definedName name="_xlnm._FilterDatabase" localSheetId="8" hidden="1">'6-7m.'!$C$7:$N$28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6" i="9"/>
  <c r="N23"/>
  <c r="N21" i="8"/>
  <c r="N15"/>
  <c r="N19" i="3"/>
  <c r="O24" i="7"/>
  <c r="O29"/>
  <c r="O26"/>
  <c r="O34"/>
  <c r="O33"/>
  <c r="O31"/>
  <c r="N19" i="6"/>
  <c r="N18"/>
  <c r="N17"/>
  <c r="N18" i="4"/>
  <c r="N17" i="3"/>
  <c r="O12" i="7"/>
  <c r="O28"/>
  <c r="O9"/>
  <c r="N19" i="9"/>
  <c r="N24"/>
  <c r="N18"/>
  <c r="N21"/>
  <c r="N17"/>
  <c r="N20" i="8"/>
  <c r="N21" i="3"/>
  <c r="N23"/>
  <c r="N8"/>
  <c r="O32" i="7" l="1"/>
  <c r="O30"/>
  <c r="O23"/>
  <c r="O21"/>
  <c r="O20"/>
  <c r="O37"/>
  <c r="O36"/>
  <c r="O35"/>
  <c r="O14"/>
  <c r="O25"/>
  <c r="O22"/>
  <c r="O27"/>
  <c r="O17"/>
  <c r="O13"/>
  <c r="O16"/>
  <c r="O8"/>
  <c r="O10"/>
  <c r="O19"/>
  <c r="O18"/>
  <c r="O7"/>
  <c r="O15"/>
  <c r="O11"/>
  <c r="N28" i="9"/>
  <c r="N27"/>
  <c r="N25"/>
  <c r="N22"/>
  <c r="N12"/>
  <c r="N10"/>
  <c r="N11"/>
  <c r="N20"/>
  <c r="N15"/>
  <c r="N9"/>
  <c r="N14"/>
  <c r="N16"/>
  <c r="N8"/>
  <c r="N7"/>
  <c r="N19" i="8"/>
  <c r="N18"/>
  <c r="N17"/>
  <c r="N13"/>
  <c r="N16"/>
  <c r="N14"/>
  <c r="N11"/>
  <c r="N8"/>
  <c r="N12"/>
  <c r="N10"/>
  <c r="N7"/>
  <c r="N9"/>
  <c r="N9" i="11"/>
  <c r="N8"/>
  <c r="N7"/>
  <c r="N12" i="6"/>
  <c r="N15"/>
  <c r="N9"/>
  <c r="N11"/>
  <c r="N16"/>
  <c r="N13"/>
  <c r="N8"/>
  <c r="N10"/>
  <c r="N7"/>
  <c r="N18" i="5"/>
  <c r="N17"/>
  <c r="N15"/>
  <c r="N12"/>
  <c r="N13"/>
  <c r="N14"/>
  <c r="N9"/>
  <c r="N16"/>
  <c r="N10"/>
  <c r="N8"/>
  <c r="N11"/>
  <c r="N7"/>
  <c r="N16" i="4"/>
  <c r="N19"/>
  <c r="N15"/>
  <c r="N12"/>
  <c r="N17"/>
  <c r="N14"/>
  <c r="N8"/>
  <c r="N11"/>
  <c r="N13"/>
  <c r="N9"/>
  <c r="N10"/>
  <c r="N7"/>
  <c r="N22" i="3"/>
  <c r="N18"/>
  <c r="N13"/>
  <c r="N14"/>
  <c r="N16"/>
  <c r="N11"/>
  <c r="N20"/>
  <c r="N12"/>
  <c r="N15"/>
  <c r="N9"/>
  <c r="N10"/>
  <c r="N7"/>
  <c r="N21" i="10"/>
  <c r="N17"/>
  <c r="N20"/>
  <c r="N19"/>
  <c r="N16"/>
  <c r="N14"/>
  <c r="N13"/>
  <c r="N10"/>
  <c r="N18"/>
  <c r="N8"/>
  <c r="N15"/>
  <c r="N9"/>
  <c r="N12"/>
  <c r="N11"/>
  <c r="N7"/>
  <c r="N19" i="2"/>
  <c r="N17"/>
  <c r="N21"/>
  <c r="N22"/>
  <c r="N10"/>
  <c r="N15"/>
  <c r="N13"/>
  <c r="N20"/>
  <c r="N9"/>
  <c r="N18"/>
  <c r="N7"/>
  <c r="N11"/>
  <c r="N12"/>
  <c r="N16"/>
  <c r="N14"/>
  <c r="N8"/>
</calcChain>
</file>

<file path=xl/sharedStrings.xml><?xml version="1.0" encoding="utf-8"?>
<sst xmlns="http://schemas.openxmlformats.org/spreadsheetml/2006/main" count="815" uniqueCount="583">
  <si>
    <t>UELN KODAS</t>
  </si>
  <si>
    <t>ŽIRGO VARDAS</t>
  </si>
  <si>
    <t>KVALIFIKACINIAI TAŠKAI</t>
  </si>
  <si>
    <t>LTU003210077910</t>
  </si>
  <si>
    <t>LTU003210066709</t>
  </si>
  <si>
    <t>LTU003210050205</t>
  </si>
  <si>
    <t>LTU003210062208</t>
  </si>
  <si>
    <t>LTU004180013906</t>
  </si>
  <si>
    <t>Vieta</t>
  </si>
  <si>
    <t>I ETAPAS</t>
  </si>
  <si>
    <t>II ETAPAS</t>
  </si>
  <si>
    <t>III ETAPAS</t>
  </si>
  <si>
    <t>IV ETAPAS</t>
  </si>
  <si>
    <t>V ETAPAS</t>
  </si>
  <si>
    <t>FINALAS</t>
  </si>
  <si>
    <t>GALUTINĖ TAŠKŲ SUMA</t>
  </si>
  <si>
    <t>VAIKAI IKI 14 M.</t>
  </si>
  <si>
    <t>JAUNUČIAI IKI 16 M.</t>
  </si>
  <si>
    <t>JAUNIAI IKI 18 M.</t>
  </si>
  <si>
    <t>MĖGĖJŲ I GR.</t>
  </si>
  <si>
    <t>MĖGĖJŲ II GR.</t>
  </si>
  <si>
    <t>4/5 M. ŽIRGAI</t>
  </si>
  <si>
    <t>6/7 M. ŽIRGAI</t>
  </si>
  <si>
    <t>SUAUGUSIEJI IR JAUNIMAS</t>
  </si>
  <si>
    <t>LTU005170038106</t>
  </si>
  <si>
    <t>DE 418180111610</t>
  </si>
  <si>
    <t>LV060319850001</t>
  </si>
  <si>
    <t>LTU006490045207</t>
  </si>
  <si>
    <t xml:space="preserve">103SW07 </t>
  </si>
  <si>
    <t>LTU002520227710</t>
  </si>
  <si>
    <t>S/J</t>
  </si>
  <si>
    <t>S</t>
  </si>
  <si>
    <t>J</t>
  </si>
  <si>
    <t>LTU002520101802</t>
  </si>
  <si>
    <t>LTU002520147705</t>
  </si>
  <si>
    <t>LTU006490032909</t>
  </si>
  <si>
    <t>LTU002520157006</t>
  </si>
  <si>
    <t>102UE96</t>
  </si>
  <si>
    <t>LTU005170078906</t>
  </si>
  <si>
    <t>LTU005170096907</t>
  </si>
  <si>
    <t>LTU005170056103</t>
  </si>
  <si>
    <t>LTU002520157506</t>
  </si>
  <si>
    <t>LTU002520247011</t>
  </si>
  <si>
    <t>LTU002520243611</t>
  </si>
  <si>
    <t>LTU002520261312</t>
  </si>
  <si>
    <t>LTU005170003204</t>
  </si>
  <si>
    <t>POL007600091908</t>
  </si>
  <si>
    <t>LTU008002609806</t>
  </si>
  <si>
    <t>LTU005580013008</t>
  </si>
  <si>
    <t>DE441411355209</t>
  </si>
  <si>
    <t>LTU005170082009</t>
  </si>
  <si>
    <t xml:space="preserve"> 
LTU002520231910</t>
  </si>
  <si>
    <t>LTU002520206709</t>
  </si>
  <si>
    <t>LV 001900000460</t>
  </si>
  <si>
    <t>LTU002520237210</t>
  </si>
  <si>
    <t>LTU002520232510</t>
  </si>
  <si>
    <t>LTU003210052706</t>
  </si>
  <si>
    <t>ANULIUOTI ČEMPIONATO TAŠKAI, DĖL PAKEISTOS ĮSKAITOS ARBA RAITELIO</t>
  </si>
  <si>
    <t>LTU002520240010</t>
  </si>
  <si>
    <t>LTU003210108112</t>
  </si>
  <si>
    <t>LTU005170101110</t>
  </si>
  <si>
    <t>POL070000005261</t>
  </si>
  <si>
    <t>DE421000127109</t>
  </si>
  <si>
    <t>LTU002520244611</t>
  </si>
  <si>
    <t>LTU002520109803</t>
  </si>
  <si>
    <t/>
  </si>
  <si>
    <t>LTU002520250812</t>
  </si>
  <si>
    <t>LIETUVOS 2017 M. ŽIEMOS KONKŪRŲ ČEMPIONATO KVALIFIKACINIŲ TAŠKŲ LENTELĖ</t>
  </si>
  <si>
    <t>RAITELIAI, JOJANTYS PONI KLASĖS ŽIRGAIS</t>
  </si>
  <si>
    <t>Aušra Stepanauskaitė</t>
  </si>
  <si>
    <t>Kajus</t>
  </si>
  <si>
    <t>Nėra informacijos</t>
  </si>
  <si>
    <t>Sofia Baltsersen</t>
  </si>
  <si>
    <t>Nemas</t>
  </si>
  <si>
    <t>Vilija Baseckaitė</t>
  </si>
  <si>
    <t>Pegaz</t>
  </si>
  <si>
    <t>102PM56-Pony</t>
  </si>
  <si>
    <t>Meda Bučinskaitė</t>
  </si>
  <si>
    <t>Ūpas</t>
  </si>
  <si>
    <t>Luka Kalinauskaitė</t>
  </si>
  <si>
    <t>Torontas</t>
  </si>
  <si>
    <t>LTU003210049905</t>
  </si>
  <si>
    <t>Saulė Liuimaitė</t>
  </si>
  <si>
    <t>Takeris</t>
  </si>
  <si>
    <t>Konradas Urbonas</t>
  </si>
  <si>
    <t>Pirat</t>
  </si>
  <si>
    <t>POL013600431708</t>
  </si>
  <si>
    <t>Audra Stepanauskaitė</t>
  </si>
  <si>
    <t>Uranas</t>
  </si>
  <si>
    <t>Augustė Stankevičiūtė</t>
  </si>
  <si>
    <t xml:space="preserve">Wolf's Emilia </t>
  </si>
  <si>
    <t>DE 434340502310</t>
  </si>
  <si>
    <t>Evita Černiauskaitė</t>
  </si>
  <si>
    <t>Komposas</t>
  </si>
  <si>
    <t>Turkis</t>
  </si>
  <si>
    <t>LTU003210066409</t>
  </si>
  <si>
    <t>Adrija Survilaitė</t>
  </si>
  <si>
    <t>Taranas</t>
  </si>
  <si>
    <t>LTU003210047004</t>
  </si>
  <si>
    <t>Dovilė Eidukaitytė</t>
  </si>
  <si>
    <t>Kamanė</t>
  </si>
  <si>
    <t>Ignas Makarauskas</t>
  </si>
  <si>
    <t>Mister X</t>
  </si>
  <si>
    <t>LTU008001708107</t>
  </si>
  <si>
    <t>Zigmantas Jasas</t>
  </si>
  <si>
    <t>Sicilija Hom</t>
  </si>
  <si>
    <t>LTU006490031409</t>
  </si>
  <si>
    <t>2009/LTU/Kum./BHANN/Širma/Casmir Hom/Charitonas/V. Navickaitė/V. Navickaitė</t>
  </si>
  <si>
    <t>Augustė Baužaitė</t>
  </si>
  <si>
    <t>Menson</t>
  </si>
  <si>
    <t>LTU008000190810</t>
  </si>
  <si>
    <t>Regata's</t>
  </si>
  <si>
    <t>LTU006490025007</t>
  </si>
  <si>
    <t>Nojus Chmieliauskas</t>
  </si>
  <si>
    <t>Pagrandukė</t>
  </si>
  <si>
    <t>LTU005170051904</t>
  </si>
  <si>
    <t>Obelisk 14</t>
  </si>
  <si>
    <t>DE304049566496</t>
  </si>
  <si>
    <t>Viltė</t>
  </si>
  <si>
    <t>Stasys Jasas J.</t>
  </si>
  <si>
    <t>Edvinn</t>
  </si>
  <si>
    <t>LTU006490034108</t>
  </si>
  <si>
    <t>Austėja Railaitė</t>
  </si>
  <si>
    <t>Segram</t>
  </si>
  <si>
    <t>Augustė Railaitė</t>
  </si>
  <si>
    <t>Winetu</t>
  </si>
  <si>
    <t>LTU005170094808</t>
  </si>
  <si>
    <t>Tija Valaitytė</t>
  </si>
  <si>
    <t>Kongas</t>
  </si>
  <si>
    <t>LTU003210005497</t>
  </si>
  <si>
    <t>Sofija Jurgulytė</t>
  </si>
  <si>
    <t>Nonita</t>
  </si>
  <si>
    <t>DE1287465</t>
  </si>
  <si>
    <t>2009/GER/Kum./HOLST/Bėra/Nekton/Linaro/M. Bacevičius</t>
  </si>
  <si>
    <t>Elvina Vasalauskaitė</t>
  </si>
  <si>
    <t>Eureka</t>
  </si>
  <si>
    <t>LTU005170082209</t>
  </si>
  <si>
    <t>2008/LTU/Kum./LJ/Bėra/Espri/Leon/E.Vaslauskaitė/J.Jankauskiene</t>
  </si>
  <si>
    <t>Randa</t>
  </si>
  <si>
    <t>2005/LAT/Kum/LATJ/T.bera/Rondo/Didzis/D.Žičkienė-K.Šukytė/NI</t>
  </si>
  <si>
    <t>Benita Riaubienė</t>
  </si>
  <si>
    <t>Wilona"S</t>
  </si>
  <si>
    <t>DEU31316813900</t>
  </si>
  <si>
    <t>2000/Vok./Kum/B.Han/Freedom/Vaser Star/B.Riaubienė/NI</t>
  </si>
  <si>
    <t>Julija Taraškevič</t>
  </si>
  <si>
    <t>Lennox</t>
  </si>
  <si>
    <t>2010/DEN/Kastr./Oldenburgas/Lordano/Contender/DE/J, Taraskevič</t>
  </si>
  <si>
    <t>Neringa Indrišiūnaitė </t>
  </si>
  <si>
    <t>Vilkė</t>
  </si>
  <si>
    <t>LTU006490055311</t>
  </si>
  <si>
    <t>2011/LTU/kum/BH/juoda/Dendis/Sir Salut/J.Giedrovskienė-N.Indrišiūnaitė/R.Mitkus</t>
  </si>
  <si>
    <t>Kristina Šukytė</t>
  </si>
  <si>
    <t>Paulė Vaitkevičiūtė</t>
  </si>
  <si>
    <t>Komadoras</t>
  </si>
  <si>
    <t>LTU005170120906</t>
  </si>
  <si>
    <t>2006/LTU/Kastr/LTJ/Bėra/NI/NI/Paulė Vaitkevičiūtė/NI</t>
  </si>
  <si>
    <t>Kotryna Žičkutė</t>
  </si>
  <si>
    <t>Chajamas</t>
  </si>
  <si>
    <t>LTU002520121803</t>
  </si>
  <si>
    <t>2002/LTU/Kastr./LJ/Sartas/Hamlets/Holl/K.Žičkutė/E.Civinskas</t>
  </si>
  <si>
    <t>Ieva Grosmanaitė</t>
  </si>
  <si>
    <t>Wega</t>
  </si>
  <si>
    <t>LTU005170079909</t>
  </si>
  <si>
    <t>2009/LTU/Kum./LJ/Bėra/Ekran/Verpetas/I. Grosmanaitė/A. Šatkauskas</t>
  </si>
  <si>
    <t>Jūratė Civinskaitė</t>
  </si>
  <si>
    <t>Fobas</t>
  </si>
  <si>
    <t>1999/GER/Kastr./OLD/Forester/Arking/J.Civinskaitė/NI</t>
  </si>
  <si>
    <t>Katrina Novikovaitė</t>
  </si>
  <si>
    <t>Ferrari MG</t>
  </si>
  <si>
    <t>LTU 005170042407</t>
  </si>
  <si>
    <t>2007/LTU/Kum./LJ/ Bėra/Labradoras II MG/Fonograf/K.Novikovaite/ M.Grūdė</t>
  </si>
  <si>
    <t>Gabrielė Stasiulionytė</t>
  </si>
  <si>
    <t xml:space="preserve">Wudis </t>
  </si>
  <si>
    <t>LTU005170052207</t>
  </si>
  <si>
    <t>Patricija Aračiauskaitė</t>
  </si>
  <si>
    <t>Kolje</t>
  </si>
  <si>
    <t>2010/LTU/Kum./TRAK/Bėra/Eruditas/Bokal/P. Aračiauskaitė/UAB "Nemuno žirgynas"</t>
  </si>
  <si>
    <t>Viktorija Volungėnaitė</t>
  </si>
  <si>
    <t>Lagosas</t>
  </si>
  <si>
    <t>LT002520135104</t>
  </si>
  <si>
    <t>2004/LTU/Kastr./TRAK/Bėra/Fordas/Gatunok/V. Volungėnaitė</t>
  </si>
  <si>
    <t>Edgaras Joniškis</t>
  </si>
  <si>
    <t>Qualumos</t>
  </si>
  <si>
    <t xml:space="preserve">2006/DEN/Kastr./OLDBG/Bėra/Quality/Lordanos/E. Joniškis     </t>
  </si>
  <si>
    <t>Benas Urbonas</t>
  </si>
  <si>
    <t>Bambina</t>
  </si>
  <si>
    <t>LTU006490032409</t>
  </si>
  <si>
    <t>2009/LTU/Kum./BH/Sarta/Bacardi/Cisco/Benas Urbonas/A.Petraitienė</t>
  </si>
  <si>
    <t>Rasa Lukošiūnaitė</t>
  </si>
  <si>
    <t>Bella</t>
  </si>
  <si>
    <t>2007/LTU/Kum./BH/Juodbėra/Babilonas/Oriol74/R. Lukošiūnaitė/-/</t>
  </si>
  <si>
    <t>Deividas Dzindzileta</t>
  </si>
  <si>
    <t>Zakone</t>
  </si>
  <si>
    <t>Nėra duomenų</t>
  </si>
  <si>
    <t>2010/DEN/Kastr./DWB/Blue Hors Zack/Blue Hors Romacier/D.Dzindzileta/-/</t>
  </si>
  <si>
    <t>MĖGĖJŲ III GR.</t>
  </si>
  <si>
    <t>Povilas Mikelskas</t>
  </si>
  <si>
    <t>Ledukas</t>
  </si>
  <si>
    <t>2010/LTU/Erž./TRAK/Širma/Eisfreund/Charonas/P.Mikelskas/V. Pliuskienė</t>
  </si>
  <si>
    <t>Ana Anužienė</t>
  </si>
  <si>
    <t>Verrona</t>
  </si>
  <si>
    <t>Di Rafael Z</t>
  </si>
  <si>
    <t>BEL056015Z55815608</t>
  </si>
  <si>
    <t>Santana</t>
  </si>
  <si>
    <t>LTU006490030808</t>
  </si>
  <si>
    <t>2008/LTU/Kum./BH/Bėra/Cisco/Charitonas/V.Navickaitė/V.Navickaitė</t>
  </si>
  <si>
    <t>Dovilė Jakubauskaitė</t>
  </si>
  <si>
    <t>Linkolnas</t>
  </si>
  <si>
    <t xml:space="preserve"> LTU005170098610</t>
  </si>
  <si>
    <t>Linas Uogela</t>
  </si>
  <si>
    <t>Jalta</t>
  </si>
  <si>
    <t>1997/LTU/Kum./TRAK/Sarta/Dopingas/Jachidnas/S. Uogela</t>
  </si>
  <si>
    <t>Komandoras</t>
  </si>
  <si>
    <t>2006/LTU/Kastr/LJ/T.bėra/Cardinalis/Sir Salut/J.Damauskaitė/J.Jankauskas</t>
  </si>
  <si>
    <t>Rytė Rečiūnaitė</t>
  </si>
  <si>
    <t>Need For Speed</t>
  </si>
  <si>
    <t>Chada</t>
  </si>
  <si>
    <t>Grafitas</t>
  </si>
  <si>
    <t>2007/LTU/LJ/Kastr./Grantas/Bereketas/LTU/S. Malinauskienė/NI</t>
  </si>
  <si>
    <t>Gabrielė Baužaitė</t>
  </si>
  <si>
    <t>Savana</t>
  </si>
  <si>
    <t>LTU006490065311</t>
  </si>
  <si>
    <t>Otilija Skapaitė</t>
  </si>
  <si>
    <t>Firehill's Zolu</t>
  </si>
  <si>
    <t>LTU005170104710</t>
  </si>
  <si>
    <t>Dominykas Puzinas</t>
  </si>
  <si>
    <t>Brafis</t>
  </si>
  <si>
    <t>Aleksiej Timofejev</t>
  </si>
  <si>
    <t>LadyLover</t>
  </si>
  <si>
    <t>DE422542157306</t>
  </si>
  <si>
    <t>Harvey RG</t>
  </si>
  <si>
    <t>NED1555478692</t>
  </si>
  <si>
    <t>Rimantas Babrauskas</t>
  </si>
  <si>
    <t>Cendrasine</t>
  </si>
  <si>
    <t>LV001900000425</t>
  </si>
  <si>
    <t>Matas Petraitis</t>
  </si>
  <si>
    <t xml:space="preserve">Calahari </t>
  </si>
  <si>
    <t>DE421000130912</t>
  </si>
  <si>
    <t>2012/GER/Kastr./HOLST/T.bėra/Clarimo/Quebec/S.Petraitis</t>
  </si>
  <si>
    <t>Vincas Civinskas</t>
  </si>
  <si>
    <t>Diona</t>
  </si>
  <si>
    <t>Irmantas Grikienis</t>
  </si>
  <si>
    <t>Hjustacus omhg</t>
  </si>
  <si>
    <t>S28210002846595</t>
  </si>
  <si>
    <t>2012/NED/Erž./-/T.sarta/Spartacus/Jumbo Jet/Justina-Z/V.Ramanauskas</t>
  </si>
  <si>
    <t>Elena Railienė</t>
  </si>
  <si>
    <t>Kitamis</t>
  </si>
  <si>
    <t>LTU002520258112</t>
  </si>
  <si>
    <t>Aistė Nefedjevaitė</t>
  </si>
  <si>
    <t>Carla D Or</t>
  </si>
  <si>
    <t>LTU006490043312</t>
  </si>
  <si>
    <t>Raimonda Samušytė</t>
  </si>
  <si>
    <t>Kabulas</t>
  </si>
  <si>
    <t>Viktorija Navickaitė</t>
  </si>
  <si>
    <t>Sopranas</t>
  </si>
  <si>
    <t>LTU005170143312</t>
  </si>
  <si>
    <t>2012/LTU/Kastr./LJ/Bėra/Wilsson/Cisco/V.Navickaitė/V.Navickaitė</t>
  </si>
  <si>
    <t xml:space="preserve">Leila </t>
  </si>
  <si>
    <t>LTU006490043512</t>
  </si>
  <si>
    <t>Luisa</t>
  </si>
  <si>
    <t>LTU006490043912</t>
  </si>
  <si>
    <t>Lukas Civinskas</t>
  </si>
  <si>
    <t>Endis</t>
  </si>
  <si>
    <t>2004/LTU/Kastr./LJ/Sartas/Hamletas/Bulat/E.Civinskas/E.Civinskas</t>
  </si>
  <si>
    <t>Liudvikas Šalna</t>
  </si>
  <si>
    <t>Heksalis</t>
  </si>
  <si>
    <t>LTU002520179007</t>
  </si>
  <si>
    <t>2007/LTU/Kastr./TRAK/T.bėra/Espadrom/Buddenbro/L.Bogomoilikovas</t>
  </si>
  <si>
    <t>Pedras'C</t>
  </si>
  <si>
    <t>LTU008001809607</t>
  </si>
  <si>
    <t>2007/LTU/Kastr./LJ/Širma/Paksas/Freedom/J. Civinskaitė/V.Civinskas</t>
  </si>
  <si>
    <t>Chan Chan</t>
  </si>
  <si>
    <t>2010/LTU/Kastr./LJ/Širma/Chemborg/Laval II/J.Masiulyte/J.Jankauskiene</t>
  </si>
  <si>
    <t>Austėja Žilinskaitė</t>
  </si>
  <si>
    <t>Saulė</t>
  </si>
  <si>
    <t>Agnė Žaliauskaitė</t>
  </si>
  <si>
    <t>Laceta</t>
  </si>
  <si>
    <t>Tadeušas Tretiakas</t>
  </si>
  <si>
    <t>Tamiza</t>
  </si>
  <si>
    <t>POL009680002007</t>
  </si>
  <si>
    <t>2007/POL/Kum./Bėra/Imbir/Nordyk/T.Tretiakas/C. Mateusz</t>
  </si>
  <si>
    <t>Sugarfree</t>
  </si>
  <si>
    <t>2007/LTU/Kum./HANN/Bėra/Sir Salut/Sir Saliut/Vilmantė Veršulienė</t>
  </si>
  <si>
    <t>Kaszmir</t>
  </si>
  <si>
    <t>Guoda Šalkauskaitė</t>
  </si>
  <si>
    <t>Kestonas</t>
  </si>
  <si>
    <t>Kostas Gaigalas</t>
  </si>
  <si>
    <t>Henrikas</t>
  </si>
  <si>
    <t>Mindaugas Bacevičius</t>
  </si>
  <si>
    <t>Haris Poteris</t>
  </si>
  <si>
    <t>Valdemaras Žukauskas</t>
  </si>
  <si>
    <t>Gerbera</t>
  </si>
  <si>
    <t>LT002520246011</t>
  </si>
  <si>
    <t>2011/LTU/Kum./TRAK/Sarta/Luitas/Gerodotas/V. Žukauskas</t>
  </si>
  <si>
    <t>Justina Pociūnaitė</t>
  </si>
  <si>
    <t>Monopolis</t>
  </si>
  <si>
    <t xml:space="preserve">2011/LTU/Erž./TRAK/Bėra/Karatas/Heleris/UAB "Lietuvos žirgynas"/UAB"Vilniaus žirgynas" </t>
  </si>
  <si>
    <t>Espritas</t>
  </si>
  <si>
    <t xml:space="preserve">2011/LTU/Erž./TRAK/Bėra/Karatas/Grantas/UAB "Lietuvos žirgynas"/UAB"Vilniaus žirgynas" </t>
  </si>
  <si>
    <t>Redas Rimkus</t>
  </si>
  <si>
    <t>Ostas Valnis</t>
  </si>
  <si>
    <t>A Sail SET</t>
  </si>
  <si>
    <t>LV001900000429</t>
  </si>
  <si>
    <t>2011/LAT/Kastr./ND/Širma/Calliano/Acobat III/P.Jankūnas</t>
  </si>
  <si>
    <t>Glossy V</t>
  </si>
  <si>
    <t>528003201102429</t>
  </si>
  <si>
    <t>Kalendra</t>
  </si>
  <si>
    <t>Hetė</t>
  </si>
  <si>
    <t>Chazo</t>
  </si>
  <si>
    <t>LTU005170099410</t>
  </si>
  <si>
    <t>Lina Leonavičiūtė</t>
  </si>
  <si>
    <t>Libertina</t>
  </si>
  <si>
    <t>LTU005170164211</t>
  </si>
  <si>
    <t>Puriena</t>
  </si>
  <si>
    <t>LTU006490035710</t>
  </si>
  <si>
    <t>Masonas</t>
  </si>
  <si>
    <t>LTU002520247111</t>
  </si>
  <si>
    <t xml:space="preserve">2011/LTU/Kastr./TRAK/Sarta/Luitas/Fordas/UAB "Lietuvos žirgynas"/UAB"Vilniaus žirgynas" </t>
  </si>
  <si>
    <t>Helandas</t>
  </si>
  <si>
    <t>LTU002520240311</t>
  </si>
  <si>
    <t>Andrius Petrovas</t>
  </si>
  <si>
    <t>Zuko S</t>
  </si>
  <si>
    <t>Goeje Vrijdag</t>
  </si>
  <si>
    <t>BEL-W-250092-BWP</t>
  </si>
  <si>
    <t>Piligrimas</t>
  </si>
  <si>
    <t>2005/LTU/Erž./TRAK/Sarta/Heleris/Pritok/UAB"Lietuvos žirgynas"/UAB "Nemuno žirgynas"</t>
  </si>
  <si>
    <t>Soli deo Glorija</t>
  </si>
  <si>
    <t>POL732010014305</t>
  </si>
  <si>
    <t>Vygantas Rudaitis</t>
  </si>
  <si>
    <t>Fiona</t>
  </si>
  <si>
    <t>LTU006490027707</t>
  </si>
  <si>
    <t>Justina Rečiūnaitė</t>
  </si>
  <si>
    <t>Cormint De Luxe</t>
  </si>
  <si>
    <t>DE421000251506</t>
  </si>
  <si>
    <t>Eruditas</t>
  </si>
  <si>
    <t>2001/LTU/Erž./TRAK/Bėra/Viskis/Elektronas/UAB "Lietuvos žirgynas"/ UAB "Nemuno žirgynas"</t>
  </si>
  <si>
    <t>Gediminas Paškevičius</t>
  </si>
  <si>
    <t>Campari W</t>
  </si>
  <si>
    <t>Gintė Vėžauskaitė</t>
  </si>
  <si>
    <t xml:space="preserve">Levas </t>
  </si>
  <si>
    <t>Glamour for Ever</t>
  </si>
  <si>
    <t>DE418180024004</t>
  </si>
  <si>
    <t>Venera</t>
  </si>
  <si>
    <t>Quattra 14</t>
  </si>
  <si>
    <t>DE431310569909</t>
  </si>
  <si>
    <t>Chordžis</t>
  </si>
  <si>
    <t>Paraiba</t>
  </si>
  <si>
    <t>Eldorado</t>
  </si>
  <si>
    <t>2009/LTU/Kastr./LJ/Širma/Enrico/Laval II/ V.Civinskas/Jankauskienė</t>
  </si>
  <si>
    <t>Estetika</t>
  </si>
  <si>
    <t>LTU005170075709</t>
  </si>
  <si>
    <t>2009/LTU/Kum./LJ/Juodbėra/Laval II/Landgraf I/E.Civinskas/E.Civinskas</t>
  </si>
  <si>
    <t xml:space="preserve">Bavarija </t>
  </si>
  <si>
    <t>LV001000000015</t>
  </si>
  <si>
    <t>ŽIRGO INFORMACIJA                                                                                                          (Gim. metai/Gim. šalis/Lytis /Veislė/Spalva /Tėvas/Motinos tėvas/ Savininkas/Veisėjas)</t>
  </si>
  <si>
    <t>RAITELIO VARDAS PAVARDĖ</t>
  </si>
  <si>
    <t>ŽIRGO INFORMACIJA                                                                                                             (Gim. metai/Gim. šalis/Lytis /Veislė/Spalva /Tėvas/Motinos tėvas/ Savininkas/Veisėjas)</t>
  </si>
  <si>
    <t>LTU003210059307</t>
  </si>
  <si>
    <t>2012/LTU/Erž./Žemait./Juodbėra/Kaukas/Čipasas/Silva Malinauskienė/NI</t>
  </si>
  <si>
    <t>2006/LTU/Kastr./Žemait./Juoda/Gaublys/Talinas/S. Baltsersen/UAB Sartų žirgynas</t>
  </si>
  <si>
    <t>2005/POL/Kastr./Poni POL/Bėra/Piatrek/NI/Mindaugas Baseckas/Silva Malinauskienė</t>
  </si>
  <si>
    <t>2008/LTU/Kastr./Žemait./Bėra/Uosis/Aidas/M. Bučinskaitė/M. Sekmokas</t>
  </si>
  <si>
    <t>2005/LTU/Erž./Žemait./T.bėra/Kosmosas/Aruodas/UAB "Lietuvos žirgynas"/UAB "Lietuvos žirgynas"</t>
  </si>
  <si>
    <t>2009/LTU/Erž./Žemait./Sarta/Karatas/Agentas/UAB "Lietuvos žirgynas"/UAB "Vilniaus žirgynas"</t>
  </si>
  <si>
    <t>2008/POL/Kastr./Pol Pony/Bėras/Gluosnis/Jantar/Valdas Urbonas/Warianko Marta</t>
  </si>
  <si>
    <t>2007/Žemait./Erž./Uosis/Čempionas/Lietuva/M.Sekmokas/M.Sekmokas</t>
  </si>
  <si>
    <t>2010/GER/Kum./Vok.kl.pon./Sarta/Chantre/Jambo/Almutis Raila/Vokietija</t>
  </si>
  <si>
    <t>2005/LTU/Erž./Žemait./Bėra/Patrimpas/Agentas/UAB "Lietuvos žirgynas"/UAB "Vilniaus žirgynas"</t>
  </si>
  <si>
    <t>2009/LTU/Erž./Žemait./T.bėra/Klarijonas/Kūmas/UAB "Lietuvos žirgynas"/UAB "Vilniaus žirgynas"</t>
  </si>
  <si>
    <t>2004/LTU/Erž./Žemait./NI/Kaukas/Aruodas/NI/UAB "Lietuvos žirgynas''</t>
  </si>
  <si>
    <t>2006/LTU/Kum./Žemait./Bėra/Koralas/Agentas/E.Valaitienė/S.Svetlauskas</t>
  </si>
  <si>
    <t xml:space="preserve">ŽIRGO INFORMACIJA                                                                                                                 (Gim. metai/Gim. šalis/Lytis /Veislė/Spalva /Tėvas/Motinos tėvas/ Savininkas/Veisėjas) </t>
  </si>
  <si>
    <t>Kuodas</t>
  </si>
  <si>
    <t>LTU003210053100</t>
  </si>
  <si>
    <t>2006/LTU/Erž./Žem./T.bėra /Koralas/Agentas/UAB "Lietuvos žirgynas"/UAB "Lietuvos žirgynas"</t>
  </si>
  <si>
    <t>Krivis</t>
  </si>
  <si>
    <t>LTU0032100441040</t>
  </si>
  <si>
    <t>2004/LTU/S/Žemaitukų/širma/Žiburys/Aruodas/UAB "Lietuvos žirgynas/</t>
  </si>
  <si>
    <t>2007/LTU/Erž./LJ/Sarta/Locarno/Quidam de Revel/E.Makarauskienė/UAB Goldengrass</t>
  </si>
  <si>
    <t>2010/LTU/Kum./Mišrūn./Bėra/-/-/Donatas Imbrasas</t>
  </si>
  <si>
    <t>2004/LTU/Kum./LJ/Širma/Londonas/-/G. Balašaitis/-/</t>
  </si>
  <si>
    <t>1996/GER/Kastr./KWPN/Bėra/Julie Martiner XX/Concorde/N. Chmieliauskas/-/</t>
  </si>
  <si>
    <t>2008/LJ/Kum./Chanas/Kingas/LTU/Silva Malinauskienė/NI</t>
  </si>
  <si>
    <t>2008/LTU/Kum./BHANN/Sarta/Bacardi/Heleris/V.Navickaitė/S.Jasas</t>
  </si>
  <si>
    <t>2007/LTU/Kum./BHANN/Bėra/Reglaments/Cantona M/R.Liuimienė/S.Pužauskas</t>
  </si>
  <si>
    <t>2008/POL/Kastr./Pol Pony/Bėra/Gluosnis/Jantar/Valdas Urbonas/Warianko Marta</t>
  </si>
  <si>
    <t>2007/POL/Kast.r/XX/Juodbėra/Alywar/Who Knows/ŽŪB "Vilniaus žirgynas"/Lenkija</t>
  </si>
  <si>
    <t>2008/LTU/Kastr./LJ/Sarta/Perlas/Graf Sponeck/ ŽŪB "Vilnaus žirgynas"/ŽŪB "Vilnaus žirgynas"</t>
  </si>
  <si>
    <t>1997/LTU/Kastr./Žemait./Bėra/Aruodas/Agentas/E. Valaitienė/Vilniaus žirgynas</t>
  </si>
  <si>
    <t>Klaudija Butkutė</t>
  </si>
  <si>
    <t>Karamelė</t>
  </si>
  <si>
    <t>2010/LTU/Kum./Žem./Kaukas/Čipsas/V.Civinskas/G.Bardauskas</t>
  </si>
  <si>
    <t>Harm H</t>
  </si>
  <si>
    <t>2012/NED/Kastr./KWPN/Bėra/Sheraton/Neckar/J.Zakarevičienė/A.J.Hassing</t>
  </si>
  <si>
    <t>Fantast</t>
  </si>
  <si>
    <t>2008/DEN/Kastr./Mišr./Širma/Vollstrups Casillas/Cashman/Makarauskai/--</t>
  </si>
  <si>
    <t>LTU 005170053707</t>
  </si>
  <si>
    <t>LTU008000063112</t>
  </si>
  <si>
    <t>Urtė Pavasarytė</t>
  </si>
  <si>
    <t>Talismanas</t>
  </si>
  <si>
    <t>LTU008002030107</t>
  </si>
  <si>
    <t>2007/LTU/Kastr./Amerikos ristūnų/Bėra/King of Tehas/Ledics/U. Pavasarytė</t>
  </si>
  <si>
    <t>Quick star</t>
  </si>
  <si>
    <t>2009/LAT/Kum./LATJ/Širma/Upgrade/Grads/S. Petraitis/NI</t>
  </si>
  <si>
    <t>Edvinas Čereškevičius</t>
  </si>
  <si>
    <t>Levinas</t>
  </si>
  <si>
    <t>LTU008000283311</t>
  </si>
  <si>
    <t>LV046059250074</t>
  </si>
  <si>
    <t>2010/LTU/Kastr./HOLST/Sarta/Laralee/Laval II/G.Juknis/I.Lugauskienė</t>
  </si>
  <si>
    <t>2011/LTU/Kum./BH/Širma/Sakalas/Limožas/D. Baužienė</t>
  </si>
  <si>
    <t>2006/LTU/Kum./HANN/Sarta/Gvazdikas/Chorej/Marija Veršulytė</t>
  </si>
  <si>
    <t>2012/LTU/Kastr./LJ/Bėra/Karis RD/Babilonas/D. Puzinas</t>
  </si>
  <si>
    <t>2011/LTU/Kastr./LJ/Sarta/Elijotas/Febas/Edvinas Čereškevičius</t>
  </si>
  <si>
    <t>2010/LTU/Kum./LJ/ Bėra/ Lordis/Zydeco/O.Skapaitė</t>
  </si>
  <si>
    <t>2003/LTU/Kum./TRAK/Sarta/Varanas/Sir Salut/Vilmantė Veršulienė</t>
  </si>
  <si>
    <t>2008/LTU/Kum./HOLST/T. bėra/Laralee/Laval II/Povilas Mikelskas/ I. Lugauskienė</t>
  </si>
  <si>
    <t>2009/GER/Kastr./HOLST/T. bėra/Nekton/Chello I/A. Mudėnaitė/-/</t>
  </si>
  <si>
    <t>2005/LTU/Kastr./TRAK/Hansas/Kolumbija/Bokal/M.Šalkauskas/NŽ</t>
  </si>
  <si>
    <t>2008/POL/Kastr./HANN/Bėra/ Kaliniec/ Nippon/G.Juknis/ Rzecna, Paslek, Polskie</t>
  </si>
  <si>
    <t>Sofija Salatkaitė</t>
  </si>
  <si>
    <t>Verdis</t>
  </si>
  <si>
    <t>LTU005170051807</t>
  </si>
  <si>
    <t>2007/LTU/Kastr./LJ/Juodbėra/Gvazdikas/Pigment/Sofija Salatkaitė/I. Lugauskienė</t>
  </si>
  <si>
    <t>Marijonas Raila</t>
  </si>
  <si>
    <t>Bella Vista</t>
  </si>
  <si>
    <t>POL732010028307</t>
  </si>
  <si>
    <t>2007/POL/Kum./TRAK/Sarta/Gluosnis/Aragonit/A. Raila/Lenkija</t>
  </si>
  <si>
    <t>Elena Railaitė</t>
  </si>
  <si>
    <t>Indrė Glaniauskienė</t>
  </si>
  <si>
    <t>Landrover</t>
  </si>
  <si>
    <t>LTU005170070007</t>
  </si>
  <si>
    <t>2007/LTU/LJ/T.bėra/Landor S/Weserperle/ND/Jankauskienė/I.Glaniauskienė</t>
  </si>
  <si>
    <t>Daniel Bajorun</t>
  </si>
  <si>
    <t>Tipija</t>
  </si>
  <si>
    <t>2005/LTU/Kum./LJ/Juodbėra/Preferans/Tilze/D.Bajorun/-/</t>
  </si>
  <si>
    <t>2007/LTU/Kastr./LJ/Sarta/Woody Star/Sir Salut/G.Stasiulionytė/V.Čepaitis</t>
  </si>
  <si>
    <t>7</t>
  </si>
  <si>
    <t>Carlos-G</t>
  </si>
  <si>
    <t>LTU005170005104</t>
  </si>
  <si>
    <t>2004/LTU/Kastr./LJ/Juodbėra/Caruso Gut/Volframas/Almutis Raila/O. Gutkauskienė</t>
  </si>
  <si>
    <t>2006/LTU/Kum./Bėra/Hamlets/Orson/A.Anužienė/E.Civinskas</t>
  </si>
  <si>
    <t>2008/BEL/Kastr./Širma/Der Senat III/Cantero/P.Mikelskas/Woyters Rudy</t>
  </si>
  <si>
    <t>2012/GER/Kastr./OLDBG/Sarta/Lordanos/Calido/ Všį Hobby Horse</t>
  </si>
  <si>
    <t>2012/NED/Kastr./KWPN/T.Bėra/Numero Uno/Amethist 12/ Všį Hobby Horse</t>
  </si>
  <si>
    <t>2011-11/LAT/Kum./LVJ/Sarta/Centuryo/Carson Ask/R.Vaitkaitis/Zviedru birzes</t>
  </si>
  <si>
    <t>2012/LTU/Kum./LJ/Širma/Vulkanas/Araratas/L.Bogomoilikovas</t>
  </si>
  <si>
    <t>2012/LTU/Erž./LJ/Bėra/Eruditas/Bokal/ŽŪB "Vilnaus žirgynas"/UAB "Nemuno žirgynas"</t>
  </si>
  <si>
    <t xml:space="preserve">2012/LTU/Kum./BH/Širma/Coupe D Or/Bacardi/S.Petraitis </t>
  </si>
  <si>
    <t>2012/LTU/Erž./TRAK/Juoda/Pyramus/Vojažas/UAB "Lietuvos žirgynas"/UAB "Nemuno žirgynas"</t>
  </si>
  <si>
    <t xml:space="preserve">2012/ LTU/Kum./BH/Bėra/Lordano/Casmir Hom/S.Petraitis </t>
  </si>
  <si>
    <t>2012/LTU/Kum./BH/Širma/Lordano/Cantona /S.Petraitis</t>
  </si>
  <si>
    <t>2010/LTU/Erž./TRAK/Bėra/Veimaras/Gret/UAB "Lietuvos žirgynas"/UAB "Nemuno žirgynas"</t>
  </si>
  <si>
    <t>2011/LTU/Kastr./TRAK/Bėra/Eruditas/Horalas/UAB "Lietuvos žirgynas"/UAB "Nemuno žirgynas"</t>
  </si>
  <si>
    <t>2010/LAT/Erž./TRAK/Bėra/Veimaras/Plutarch/UAB "Lietuvos žirgynas"/Dagnija Šperberga</t>
  </si>
  <si>
    <t>2011/NED/Kum./KWPN/Sarta/Nassau/Loma/P.Jankūnas/NI</t>
  </si>
  <si>
    <t>2010/LTU/Kum./TRAK/Sarta/Piligrimas/Horalas/UAB "Lietuvos žirgynas"/UAB "Nemuno žirgynas"</t>
  </si>
  <si>
    <t>2010/LTU/Kum./TRAK/Širma/Pyramus/Vojažas/UAB "Lietuvos žirgynas"/UAB "Nemuno žirgynas"</t>
  </si>
  <si>
    <t>2010/LTU/Kum./LJ/Sarta/Hamlets/Laralee/ E.Civinskas/E.Civinskas</t>
  </si>
  <si>
    <t>2011/LTU/Kum./Širma/Edelveis/ND/L.Leonavičiūtė/J.Jankauskienė</t>
  </si>
  <si>
    <t>2010/LTU/Kum./BH/Bėra/Perlas/Cavalet/Elena Railienė/Elena Railienė</t>
  </si>
  <si>
    <t>2011/LTU/Erž./TRAK/Sarta/Fiatas/Viskis/UAB "Lietuvos žirgynas"/UAB "Nemuno žirgynas"</t>
  </si>
  <si>
    <t>2004/NED/Kastr./KWPN/Sarta/Odermus R/Voltaire/A.Petrovas/Nėra info</t>
  </si>
  <si>
    <t>2006/BEL/Kastr./BWP/Širma/Quickfeuer Van Koekshof/Hibrahim Von Pferdheim/Všį Hobby Horse</t>
  </si>
  <si>
    <t>2005/POL/Kum./TRAK/T.bėra/Gluosnis/Charitonas/S.Petraitis</t>
  </si>
  <si>
    <t>2007/LTU/Kum./BH/Bėra/Nilas/Hipodromas/B.Bajorinas/R.Bajorinas</t>
  </si>
  <si>
    <t>2006/GER/Kastr./HOLST/T.Bėra/Cormint/Cascavelle/A. Mudėnaitė</t>
  </si>
  <si>
    <t>2009/GER/Kum./WESTF/Bėra/Caproni/Lordanos/Paulius Makarauskas/--</t>
  </si>
  <si>
    <t>2005/LTU/Kastr./TRAK/Sarta/Heleris/Horalas/G.Vėžauskaitė</t>
  </si>
  <si>
    <t>2004/GER/Kastr./OLDB/T.bėra/Ephebe for ever/Grand Step/V.Ramanauskas/Lewitz</t>
  </si>
  <si>
    <t>2009/LTU/Kum./BH/Bėra/Valsas/Cavalet/A.Petrovas/V.Niauronis</t>
  </si>
  <si>
    <t>2009GER/Kum./HANN/Bėra/Quintender/Graf Top/Paulius ir E.Makarauskai/--</t>
  </si>
  <si>
    <t>2009/LTU/Kastr./TRAK/Bėra/Heleris/Liteksas/UAB "Lietuvos žirgynas"/UAB "Nemuno žirgynas"</t>
  </si>
  <si>
    <t>2003/LTU/Kum./TRAK/Bėra/Bingo/Bazalt/B.Bajorinas/R.Bajorinas</t>
  </si>
  <si>
    <t xml:space="preserve">2010/LAT/Kum./LS/T.bėra/Bacardi/Levantos I/Sergej Kaftailov </t>
  </si>
  <si>
    <t>Laura Martinavičiūtė</t>
  </si>
  <si>
    <t xml:space="preserve">Forsas </t>
  </si>
  <si>
    <t>LTU002520172407</t>
  </si>
  <si>
    <t>2007/LTU/Kastr./TRAK/Juodbėra/Šerkšnas/Dublinas/H. Kulvinskas</t>
  </si>
  <si>
    <t>Italo van't Dauwhof</t>
  </si>
  <si>
    <t>104BT47</t>
  </si>
  <si>
    <t xml:space="preserve">2008/BEL/Kastr./BWB/Bėra/Der Senaat/Heartbreaker/Hobby horse     </t>
  </si>
  <si>
    <t>Erthina</t>
  </si>
  <si>
    <t>2009/NED/Kum./KWPN/Juodbėra/Carthino Z/Belisar/Vedautos sporto klubas/A. van den Berg</t>
  </si>
  <si>
    <t>Miglė Martinonytė</t>
  </si>
  <si>
    <t>Chambertina 2</t>
  </si>
  <si>
    <t>DE421000285104</t>
  </si>
  <si>
    <t>2004/GER/Kum./HOLST/Bėra/Chambertin/Langa.Express/Greta Šapkaitė</t>
  </si>
  <si>
    <t>Stalkers</t>
  </si>
  <si>
    <t>LV048683350014</t>
  </si>
  <si>
    <t>2007/LAT/Kastr./LATJ/Sarta/Spartacus/Atlets/Vytautas Martinavičius</t>
  </si>
  <si>
    <t>Kornelija Astrauskaitė</t>
  </si>
  <si>
    <t>Parabolė</t>
  </si>
  <si>
    <t>Vaidilė Dubickaitė</t>
  </si>
  <si>
    <t>Image of Elmau</t>
  </si>
  <si>
    <t>DE404040211902</t>
  </si>
  <si>
    <t>2002/GER/Kastr./Vengrų Šilt./Bėra/Perzent/Pazilla/Vaidilė Dubickaitė/Zuchter</t>
  </si>
  <si>
    <t>Doma Zigmantavičiūtė</t>
  </si>
  <si>
    <t>Artekas Plius</t>
  </si>
  <si>
    <t>LTU002520126003</t>
  </si>
  <si>
    <t>2003/LTU/Erž./TRAK/Juoda/Eolas/Privet/A.Zigmantavičienė/V. Pliuskys</t>
  </si>
  <si>
    <t>LTU005170009504</t>
  </si>
  <si>
    <t>2004/LTU/Kum./LJ/Kabriolets/Fasadas/Saulius Pužauskas</t>
  </si>
  <si>
    <t>Aivaras Bataitis</t>
  </si>
  <si>
    <t>Cover Girl</t>
  </si>
  <si>
    <t>LTU006490044612</t>
  </si>
  <si>
    <t>2012/LTU/Kum./BH/Širma/Centuryo/Sir Salut/E.Jurkutė/E.Jurkutė</t>
  </si>
  <si>
    <t>Parco</t>
  </si>
  <si>
    <t>LTU005170111311</t>
  </si>
  <si>
    <t>2011/LTU/Kastr./LJ/Širma/Picasso/Sir Salut/R.Joniškis/V.Čepaitis</t>
  </si>
  <si>
    <t>Danielius Gutkauskas</t>
  </si>
  <si>
    <t>Quadriga G</t>
  </si>
  <si>
    <t>LTU005170104110</t>
  </si>
  <si>
    <t>2010/LTU/Kum./LJ/Bėra/Queue-Jump-G/Cheopsas/G.Gutkauskas/G.Gutkauskas</t>
  </si>
  <si>
    <t>Ruby</t>
  </si>
  <si>
    <t>LTU005170115711</t>
  </si>
  <si>
    <t>2011/LTU/Kum./LJ/Bėra/Cunami'S/Rover/G.Bataitienė/S.Pužauskas</t>
  </si>
  <si>
    <t>Dobilas</t>
  </si>
  <si>
    <t>LTU002520230410</t>
  </si>
  <si>
    <t>2010/LTU/Kastr./TRAK/Bėra/Hidrantas/Esaul/L.Karalienė</t>
  </si>
  <si>
    <t>Captain Morgan</t>
  </si>
  <si>
    <t>20833DW1001776</t>
  </si>
  <si>
    <t>2011/GER/Kastr./-/Bėra/Carrico/Alcatraz/N.Anužis ir I. Grikienis.</t>
  </si>
  <si>
    <t>Lotus G</t>
  </si>
  <si>
    <t>LTU005170049907</t>
  </si>
  <si>
    <t>2007/LTU/Kastr./LJ/Bėra/Landgold/Pritok/G.Gutkauskas/G.Gutkauskas</t>
  </si>
  <si>
    <t>Zarone</t>
  </si>
  <si>
    <t>103ON03</t>
  </si>
  <si>
    <t>2004/NED/Kum./KWPN/Sarta/Kojak/Burgraaf/G.Gutkauskas</t>
  </si>
  <si>
    <t>Justas Gabalis</t>
  </si>
  <si>
    <t>Cassander Z</t>
  </si>
  <si>
    <t>0560155z55683509</t>
  </si>
  <si>
    <t>2009/BEL/Erž./ZANG/Bėra/Coronas/Andiamo Z/V.Urbonas/V.Urbonas</t>
  </si>
  <si>
    <t>Rugilė Petravičiūtė</t>
  </si>
  <si>
    <t>LV001000000470</t>
  </si>
  <si>
    <t xml:space="preserve">Andors </t>
  </si>
  <si>
    <t>2010/Kast.r/LATJ/Bėra/Pranas Milkintas</t>
  </si>
  <si>
    <t>Enjoy</t>
  </si>
  <si>
    <t>DE431311430906</t>
  </si>
  <si>
    <t>2006/LTU/Kastr./HANN/Bėra/Saulius Petravičius</t>
  </si>
  <si>
    <t>Raimundas Augustis</t>
  </si>
  <si>
    <t>Pegasas</t>
  </si>
  <si>
    <t>LT005170025405</t>
  </si>
  <si>
    <t>2005/LTU/Kastr./LJ/Sarta/Etiudas Eskado/Pikards/R. Augustis/J. Lukošius</t>
  </si>
  <si>
    <t>Faina</t>
  </si>
  <si>
    <t>LT006490035910</t>
  </si>
  <si>
    <t>2010/LTU/Kum./BHANN/Bėra/Laralee/Dublinas/R. Augustis/S. Sniečkus</t>
  </si>
  <si>
    <t>Chelsea-S</t>
  </si>
  <si>
    <t>LTU005170074709</t>
  </si>
  <si>
    <t>2009/LTU/Kum./LJ/Sarta/Gvazdikas/ V.Volungėnaitė</t>
  </si>
  <si>
    <t>Bebe</t>
  </si>
  <si>
    <t>104QA60</t>
  </si>
  <si>
    <t>2007/GER/Kum./HANN/Juodbėra/Balou du Rouet/Winterwald/Makarauskai/---</t>
  </si>
  <si>
    <t>Caracole</t>
  </si>
  <si>
    <t>LTU002520224609</t>
  </si>
  <si>
    <t>2009/LTU/Kum./TRAK/Bėra/Clasik G/ Ornamentas/B.Bajorinas/R.Bajorinas</t>
  </si>
  <si>
    <t>Cesco</t>
  </si>
  <si>
    <t>LTU005170068208</t>
  </si>
  <si>
    <t>2008/LTU/Erž./LJ/Bėra/Woopy/Calvino Z/R.Vaitkaitis/R.Jančiauskas</t>
  </si>
  <si>
    <t>Tadas Jankauskas</t>
  </si>
  <si>
    <t>Hipokratas</t>
  </si>
  <si>
    <t>LTU002520206809</t>
  </si>
  <si>
    <t>2009/LTU/Erž./TRAK/Bėra/Veimaras/Gret/J.Ramstad/UAB "Nemuno Žirgynas"</t>
  </si>
  <si>
    <t>Emyras G</t>
  </si>
  <si>
    <t>LTU005170063808</t>
  </si>
  <si>
    <t>2008/LTU/Erž./LJ/Eldorado/Pritok/G.Gutkauskas</t>
  </si>
  <si>
    <t>Dubajus</t>
  </si>
  <si>
    <t>LTU002520226009</t>
  </si>
  <si>
    <t>2009/LTU/Kastr./TRAK/Bėra/Heleris/Veimaras/J.Ramstad/V.Urbonavičius</t>
  </si>
  <si>
    <t>Givenchy WV</t>
  </si>
  <si>
    <t>2011/NED/Kastr./KWPN/Bėra/Wizzerd WV/Verdi/Vaidilė Dubickaitė</t>
  </si>
  <si>
    <t>Houglas</t>
  </si>
  <si>
    <t>52800320120671 5</t>
  </si>
  <si>
    <t>2012/NED/Erž./KWPN/Juoda/Douglas/Indoctro/V.Urbonas/V.Urbonas</t>
  </si>
  <si>
    <t>Hipsteris</t>
  </si>
  <si>
    <t>LTU002520251212</t>
  </si>
  <si>
    <t>2012/LTU/Erž./TRAK/Bėra/Piligrimas/Horalas/UAB "Lietuvos žirgynas"/UAB "Nemuno žirgynas"</t>
  </si>
  <si>
    <t>Jonas Lukošius</t>
  </si>
  <si>
    <t>Hafelis</t>
  </si>
  <si>
    <t>LTU002520240111</t>
  </si>
  <si>
    <t>2011/LTU/Kastr./TRAK/Bėra/Eruditas/Horalas/J. Lukošius/ „Nemuno Žirgynas“</t>
  </si>
  <si>
    <t>Quill G</t>
  </si>
  <si>
    <t>LTU005170103710</t>
  </si>
  <si>
    <t>2010/LTU/Kum./LJ/Queue Jump G/Pritok/G.Gutkauskas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</si>
</sst>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9"/>
      <color theme="9" tint="-0.249977111117893"/>
      <name val="Segoe UI"/>
      <family val="2"/>
      <charset val="186"/>
    </font>
    <font>
      <sz val="10"/>
      <name val="Arial"/>
      <family val="2"/>
      <charset val="186"/>
    </font>
    <font>
      <sz val="11"/>
      <color theme="1"/>
      <name val="Segoe UI"/>
      <family val="2"/>
    </font>
    <font>
      <sz val="11"/>
      <color theme="1"/>
      <name val="Segoe UI"/>
      <family val="2"/>
      <charset val="186"/>
    </font>
    <font>
      <sz val="9"/>
      <color theme="1"/>
      <name val="Segoe UI"/>
      <family val="2"/>
      <charset val="186"/>
    </font>
    <font>
      <sz val="14"/>
      <color theme="1"/>
      <name val="Segoe UI"/>
      <family val="2"/>
    </font>
    <font>
      <b/>
      <sz val="14"/>
      <color theme="7" tint="-0.249977111117893"/>
      <name val="Segoe UI"/>
      <family val="2"/>
    </font>
    <font>
      <b/>
      <sz val="11"/>
      <color theme="9" tint="-0.249977111117893"/>
      <name val="Segoe UI"/>
      <family val="2"/>
      <charset val="186"/>
    </font>
    <font>
      <sz val="10"/>
      <color theme="1"/>
      <name val="Segoe UI"/>
      <family val="2"/>
    </font>
    <font>
      <sz val="9"/>
      <color theme="1"/>
      <name val="Segoe UI"/>
      <family val="2"/>
    </font>
    <font>
      <b/>
      <sz val="10"/>
      <color theme="9" tint="-0.249977111117893"/>
      <name val="Tahoma"/>
      <family val="2"/>
      <charset val="186"/>
    </font>
    <font>
      <b/>
      <sz val="10"/>
      <color theme="7" tint="-0.249977111117893"/>
      <name val="Tahoma"/>
      <family val="2"/>
      <charset val="186"/>
    </font>
    <font>
      <sz val="10"/>
      <color theme="1"/>
      <name val="Tahoma"/>
      <family val="2"/>
      <charset val="186"/>
    </font>
    <font>
      <sz val="10"/>
      <name val="Tahoma"/>
      <family val="2"/>
      <charset val="186"/>
    </font>
    <font>
      <sz val="20"/>
      <color theme="1"/>
      <name val="Tahoma"/>
      <family val="2"/>
      <charset val="186"/>
    </font>
    <font>
      <b/>
      <sz val="20"/>
      <name val="Tahoma"/>
      <family val="2"/>
      <charset val="186"/>
    </font>
    <font>
      <sz val="20"/>
      <name val="Tahoma"/>
      <family val="2"/>
      <charset val="186"/>
    </font>
    <font>
      <sz val="11"/>
      <name val="Calibri"/>
      <family val="2"/>
      <scheme val="minor"/>
    </font>
    <font>
      <b/>
      <sz val="10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color rgb="FF333333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</patternFill>
    </fill>
    <fill>
      <patternFill patternType="solid">
        <fgColor theme="5" tint="0.79998168889431442"/>
        <bgColor indexed="64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theme="9" tint="-0.249977111117893"/>
      </right>
      <top/>
      <bottom style="thin">
        <color indexed="64"/>
      </bottom>
      <diagonal/>
    </border>
    <border>
      <left style="medium">
        <color theme="9" tint="-0.249977111117893"/>
      </left>
      <right style="medium">
        <color theme="9" tint="-0.249977111117893"/>
      </right>
      <top/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/>
      <bottom style="thin">
        <color indexed="64"/>
      </bottom>
      <diagonal/>
    </border>
    <border>
      <left style="medium">
        <color theme="9" tint="-0.249977111117893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theme="9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 style="thin">
        <color indexed="64"/>
      </bottom>
      <diagonal/>
    </border>
    <border>
      <left/>
      <right/>
      <top style="medium">
        <color theme="9" tint="-0.249977111117893"/>
      </top>
      <bottom style="thin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3">
    <xf numFmtId="0" fontId="0" fillId="0" borderId="0" xfId="0"/>
    <xf numFmtId="0" fontId="4" fillId="3" borderId="2" xfId="2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left" vertical="center"/>
    </xf>
    <xf numFmtId="0" fontId="5" fillId="3" borderId="3" xfId="2" applyFont="1" applyFill="1" applyBorder="1" applyAlignment="1">
      <alignment horizontal="left" vertical="center"/>
    </xf>
    <xf numFmtId="0" fontId="6" fillId="3" borderId="4" xfId="2" applyFont="1" applyFill="1" applyBorder="1" applyAlignment="1">
      <alignment horizontal="left" vertical="center" wrapText="1"/>
    </xf>
    <xf numFmtId="0" fontId="7" fillId="3" borderId="5" xfId="1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vertical="center" wrapText="1"/>
    </xf>
    <xf numFmtId="0" fontId="15" fillId="0" borderId="15" xfId="0" applyFont="1" applyBorder="1" applyAlignment="1"/>
    <xf numFmtId="0" fontId="15" fillId="0" borderId="15" xfId="0" applyFont="1" applyFill="1" applyBorder="1" applyAlignment="1"/>
    <xf numFmtId="0" fontId="15" fillId="0" borderId="15" xfId="0" applyFont="1" applyBorder="1" applyAlignment="1">
      <alignment horizontal="center"/>
    </xf>
    <xf numFmtId="0" fontId="15" fillId="0" borderId="15" xfId="0" applyFont="1" applyBorder="1"/>
    <xf numFmtId="0" fontId="15" fillId="0" borderId="15" xfId="0" applyFont="1" applyBorder="1" applyAlignment="1">
      <alignment horizontal="left"/>
    </xf>
    <xf numFmtId="0" fontId="15" fillId="0" borderId="15" xfId="0" applyFont="1" applyFill="1" applyBorder="1"/>
    <xf numFmtId="0" fontId="15" fillId="0" borderId="15" xfId="0" applyFont="1" applyFill="1" applyBorder="1" applyAlignment="1">
      <alignment horizontal="left"/>
    </xf>
    <xf numFmtId="0" fontId="12" fillId="2" borderId="17" xfId="1" applyFont="1" applyFill="1" applyBorder="1" applyAlignment="1">
      <alignment vertical="center" wrapText="1"/>
    </xf>
    <xf numFmtId="0" fontId="14" fillId="3" borderId="6" xfId="2" applyFont="1" applyFill="1" applyBorder="1" applyAlignment="1">
      <alignment horizontal="center" vertical="center"/>
    </xf>
    <xf numFmtId="0" fontId="14" fillId="3" borderId="2" xfId="2" applyFont="1" applyFill="1" applyBorder="1" applyAlignment="1">
      <alignment horizontal="left" vertical="center"/>
    </xf>
    <xf numFmtId="0" fontId="14" fillId="3" borderId="2" xfId="2" applyFont="1" applyFill="1" applyBorder="1" applyAlignment="1">
      <alignment horizontal="center" vertical="center"/>
    </xf>
    <xf numFmtId="0" fontId="14" fillId="3" borderId="3" xfId="2" applyFont="1" applyFill="1" applyBorder="1" applyAlignment="1">
      <alignment horizontal="left" vertical="center"/>
    </xf>
    <xf numFmtId="0" fontId="14" fillId="3" borderId="4" xfId="2" applyFont="1" applyFill="1" applyBorder="1" applyAlignment="1">
      <alignment horizontal="left" vertical="center" wrapText="1"/>
    </xf>
    <xf numFmtId="0" fontId="14" fillId="3" borderId="5" xfId="1" applyFont="1" applyFill="1" applyBorder="1" applyAlignment="1">
      <alignment horizontal="center" vertical="center"/>
    </xf>
    <xf numFmtId="0" fontId="13" fillId="3" borderId="5" xfId="1" applyFont="1" applyFill="1" applyBorder="1" applyAlignment="1">
      <alignment horizontal="center" vertical="center"/>
    </xf>
    <xf numFmtId="0" fontId="16" fillId="0" borderId="0" xfId="0" applyFont="1"/>
    <xf numFmtId="0" fontId="14" fillId="0" borderId="0" xfId="0" applyFont="1"/>
    <xf numFmtId="0" fontId="15" fillId="0" borderId="13" xfId="0" applyFont="1" applyBorder="1"/>
    <xf numFmtId="0" fontId="12" fillId="2" borderId="23" xfId="1" applyFont="1" applyFill="1" applyBorder="1" applyAlignment="1">
      <alignment vertical="center" wrapText="1"/>
    </xf>
    <xf numFmtId="0" fontId="17" fillId="0" borderId="0" xfId="1" applyFont="1" applyAlignment="1">
      <alignment horizontal="left" vertical="center"/>
    </xf>
    <xf numFmtId="0" fontId="18" fillId="0" borderId="0" xfId="0" applyFont="1"/>
    <xf numFmtId="0" fontId="19" fillId="0" borderId="0" xfId="0" applyFont="1"/>
    <xf numFmtId="0" fontId="17" fillId="0" borderId="0" xfId="1" applyFont="1" applyAlignment="1">
      <alignment horizontal="left" vertical="top"/>
    </xf>
    <xf numFmtId="0" fontId="15" fillId="0" borderId="13" xfId="0" applyFont="1" applyBorder="1" applyAlignment="1">
      <alignment horizontal="left"/>
    </xf>
    <xf numFmtId="0" fontId="15" fillId="0" borderId="13" xfId="0" applyFont="1" applyBorder="1" applyAlignment="1"/>
    <xf numFmtId="0" fontId="15" fillId="0" borderId="15" xfId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/>
    </xf>
    <xf numFmtId="0" fontId="15" fillId="0" borderId="2" xfId="0" applyFont="1" applyBorder="1" applyAlignment="1"/>
    <xf numFmtId="0" fontId="14" fillId="0" borderId="2" xfId="2" applyFont="1" applyFill="1" applyBorder="1" applyAlignment="1">
      <alignment horizontal="center"/>
    </xf>
    <xf numFmtId="0" fontId="14" fillId="0" borderId="15" xfId="1" applyFont="1" applyBorder="1" applyAlignment="1">
      <alignment horizontal="center"/>
    </xf>
    <xf numFmtId="0" fontId="14" fillId="0" borderId="16" xfId="1" applyFont="1" applyBorder="1" applyAlignment="1">
      <alignment horizontal="center"/>
    </xf>
    <xf numFmtId="0" fontId="15" fillId="0" borderId="13" xfId="0" applyFont="1" applyFill="1" applyBorder="1" applyAlignment="1"/>
    <xf numFmtId="0" fontId="15" fillId="0" borderId="16" xfId="0" applyFont="1" applyFill="1" applyBorder="1" applyAlignment="1"/>
    <xf numFmtId="0" fontId="15" fillId="0" borderId="15" xfId="0" applyFont="1" applyFill="1" applyBorder="1" applyAlignment="1">
      <alignment wrapText="1"/>
    </xf>
    <xf numFmtId="0" fontId="14" fillId="0" borderId="15" xfId="0" applyFont="1" applyFill="1" applyBorder="1" applyAlignment="1"/>
    <xf numFmtId="0" fontId="14" fillId="0" borderId="15" xfId="2" applyFont="1" applyFill="1" applyBorder="1" applyAlignment="1">
      <alignment horizontal="center"/>
    </xf>
    <xf numFmtId="0" fontId="14" fillId="0" borderId="15" xfId="2" applyFont="1" applyFill="1" applyBorder="1" applyAlignment="1">
      <alignment horizontal="left"/>
    </xf>
    <xf numFmtId="0" fontId="14" fillId="0" borderId="15" xfId="2" applyFont="1" applyFill="1" applyBorder="1" applyAlignment="1">
      <alignment horizontal="left" wrapText="1"/>
    </xf>
    <xf numFmtId="0" fontId="14" fillId="0" borderId="15" xfId="1" applyFont="1" applyFill="1" applyBorder="1" applyAlignment="1">
      <alignment horizontal="center"/>
    </xf>
    <xf numFmtId="0" fontId="15" fillId="0" borderId="0" xfId="0" applyFont="1" applyFill="1"/>
    <xf numFmtId="0" fontId="2" fillId="2" borderId="23" xfId="1" applyFont="1" applyFill="1" applyBorder="1" applyAlignment="1">
      <alignment vertical="center" wrapText="1"/>
    </xf>
    <xf numFmtId="0" fontId="15" fillId="0" borderId="13" xfId="0" applyFont="1" applyBorder="1" applyAlignment="1">
      <alignment horizontal="left" wrapText="1"/>
    </xf>
    <xf numFmtId="49" fontId="15" fillId="4" borderId="15" xfId="0" applyNumberFormat="1" applyFont="1" applyFill="1" applyBorder="1" applyAlignment="1"/>
    <xf numFmtId="0" fontId="21" fillId="0" borderId="15" xfId="0" applyFont="1" applyBorder="1" applyAlignment="1">
      <alignment horizontal="left"/>
    </xf>
    <xf numFmtId="0" fontId="14" fillId="0" borderId="15" xfId="0" applyFont="1" applyBorder="1"/>
    <xf numFmtId="0" fontId="15" fillId="0" borderId="0" xfId="0" applyFont="1"/>
    <xf numFmtId="0" fontId="21" fillId="0" borderId="15" xfId="0" applyFont="1" applyBorder="1" applyAlignment="1"/>
    <xf numFmtId="0" fontId="14" fillId="0" borderId="15" xfId="0" applyFont="1" applyBorder="1" applyAlignment="1"/>
    <xf numFmtId="0" fontId="15" fillId="0" borderId="2" xfId="0" applyFont="1" applyBorder="1" applyAlignment="1">
      <alignment horizontal="center"/>
    </xf>
    <xf numFmtId="0" fontId="20" fillId="2" borderId="36" xfId="1" applyFont="1" applyFill="1" applyBorder="1" applyAlignment="1">
      <alignment horizontal="center" vertical="center" wrapText="1"/>
    </xf>
    <xf numFmtId="0" fontId="20" fillId="2" borderId="37" xfId="1" applyFont="1" applyFill="1" applyBorder="1" applyAlignment="1">
      <alignment horizontal="center" vertical="center" wrapText="1"/>
    </xf>
    <xf numFmtId="0" fontId="20" fillId="2" borderId="37" xfId="1" applyFont="1" applyFill="1" applyBorder="1" applyAlignment="1">
      <alignment horizontal="center" vertical="center" wrapText="1"/>
    </xf>
    <xf numFmtId="0" fontId="20" fillId="2" borderId="40" xfId="1" applyFont="1" applyFill="1" applyBorder="1" applyAlignment="1">
      <alignment horizontal="center" vertical="center" wrapText="1"/>
    </xf>
    <xf numFmtId="0" fontId="15" fillId="0" borderId="15" xfId="1" applyFont="1" applyBorder="1" applyAlignment="1">
      <alignment horizontal="center"/>
    </xf>
    <xf numFmtId="0" fontId="15" fillId="0" borderId="15" xfId="1" applyFont="1" applyFill="1" applyBorder="1" applyAlignment="1">
      <alignment horizontal="center"/>
    </xf>
    <xf numFmtId="0" fontId="15" fillId="0" borderId="15" xfId="2" applyFont="1" applyFill="1" applyBorder="1" applyAlignment="1">
      <alignment horizontal="center"/>
    </xf>
    <xf numFmtId="0" fontId="15" fillId="0" borderId="15" xfId="0" applyFont="1" applyFill="1" applyBorder="1" applyAlignment="1">
      <alignment horizontal="center"/>
    </xf>
    <xf numFmtId="0" fontId="15" fillId="0" borderId="15" xfId="2" applyFont="1" applyFill="1" applyBorder="1" applyAlignment="1">
      <alignment horizontal="left" vertical="center" wrapText="1"/>
    </xf>
    <xf numFmtId="0" fontId="15" fillId="0" borderId="2" xfId="2" applyFont="1" applyFill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1" fontId="15" fillId="0" borderId="15" xfId="0" applyNumberFormat="1" applyFont="1" applyBorder="1" applyAlignment="1">
      <alignment horizontal="left"/>
    </xf>
    <xf numFmtId="0" fontId="14" fillId="0" borderId="16" xfId="2" applyFont="1" applyFill="1" applyBorder="1" applyAlignment="1"/>
    <xf numFmtId="0" fontId="14" fillId="0" borderId="42" xfId="2" applyFont="1" applyFill="1" applyBorder="1" applyAlignment="1"/>
    <xf numFmtId="0" fontId="15" fillId="0" borderId="32" xfId="0" applyFont="1" applyBorder="1" applyAlignment="1">
      <alignment horizontal="center"/>
    </xf>
    <xf numFmtId="0" fontId="20" fillId="2" borderId="45" xfId="1" applyFont="1" applyFill="1" applyBorder="1" applyAlignment="1">
      <alignment horizontal="center" vertical="center" wrapText="1"/>
    </xf>
    <xf numFmtId="0" fontId="20" fillId="2" borderId="46" xfId="1" applyFont="1" applyFill="1" applyBorder="1" applyAlignment="1">
      <alignment horizontal="center" vertical="center" wrapText="1"/>
    </xf>
    <xf numFmtId="0" fontId="20" fillId="2" borderId="46" xfId="1" applyFont="1" applyFill="1" applyBorder="1" applyAlignment="1">
      <alignment horizontal="center" vertical="center" wrapText="1"/>
    </xf>
    <xf numFmtId="0" fontId="20" fillId="2" borderId="47" xfId="1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left" wrapText="1"/>
    </xf>
    <xf numFmtId="0" fontId="14" fillId="0" borderId="15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0" fontId="14" fillId="0" borderId="16" xfId="1" applyFont="1" applyFill="1" applyBorder="1" applyAlignment="1">
      <alignment horizontal="center"/>
    </xf>
    <xf numFmtId="0" fontId="14" fillId="0" borderId="51" xfId="2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15" fillId="0" borderId="14" xfId="0" applyFont="1" applyFill="1" applyBorder="1" applyAlignment="1">
      <alignment horizontal="center"/>
    </xf>
    <xf numFmtId="0" fontId="14" fillId="0" borderId="52" xfId="2" applyFont="1" applyFill="1" applyBorder="1" applyAlignment="1">
      <alignment horizontal="center"/>
    </xf>
    <xf numFmtId="0" fontId="14" fillId="0" borderId="53" xfId="2" applyFont="1" applyFill="1" applyBorder="1" applyAlignment="1">
      <alignment horizontal="center"/>
    </xf>
    <xf numFmtId="0" fontId="14" fillId="0" borderId="18" xfId="2" applyFont="1" applyFill="1" applyBorder="1" applyAlignment="1">
      <alignment horizontal="left"/>
    </xf>
    <xf numFmtId="0" fontId="14" fillId="0" borderId="18" xfId="2" applyFont="1" applyFill="1" applyBorder="1" applyAlignment="1">
      <alignment horizontal="center"/>
    </xf>
    <xf numFmtId="0" fontId="14" fillId="0" borderId="18" xfId="2" applyFont="1" applyFill="1" applyBorder="1" applyAlignment="1">
      <alignment horizontal="left" wrapText="1"/>
    </xf>
    <xf numFmtId="0" fontId="14" fillId="0" borderId="18" xfId="1" applyFont="1" applyFill="1" applyBorder="1" applyAlignment="1">
      <alignment horizontal="center"/>
    </xf>
    <xf numFmtId="0" fontId="14" fillId="0" borderId="19" xfId="1" applyFont="1" applyFill="1" applyBorder="1" applyAlignment="1">
      <alignment horizontal="center"/>
    </xf>
    <xf numFmtId="0" fontId="15" fillId="0" borderId="15" xfId="2" applyFont="1" applyFill="1" applyBorder="1" applyAlignment="1">
      <alignment horizontal="left" wrapText="1"/>
    </xf>
    <xf numFmtId="0" fontId="15" fillId="0" borderId="15" xfId="2" applyFont="1" applyFill="1" applyBorder="1" applyAlignment="1">
      <alignment horizontal="center" wrapText="1"/>
    </xf>
    <xf numFmtId="0" fontId="15" fillId="0" borderId="51" xfId="2" applyFont="1" applyFill="1" applyBorder="1" applyAlignment="1">
      <alignment horizontal="center"/>
    </xf>
    <xf numFmtId="0" fontId="15" fillId="0" borderId="13" xfId="0" applyFont="1" applyFill="1" applyBorder="1" applyAlignment="1">
      <alignment horizontal="left"/>
    </xf>
    <xf numFmtId="0" fontId="15" fillId="0" borderId="52" xfId="2" applyFont="1" applyFill="1" applyBorder="1" applyAlignment="1">
      <alignment horizontal="center"/>
    </xf>
    <xf numFmtId="0" fontId="15" fillId="0" borderId="53" xfId="2" applyFont="1" applyFill="1" applyBorder="1" applyAlignment="1">
      <alignment horizontal="center"/>
    </xf>
    <xf numFmtId="0" fontId="15" fillId="0" borderId="18" xfId="2" applyFont="1" applyFill="1" applyBorder="1" applyAlignment="1">
      <alignment horizontal="center"/>
    </xf>
    <xf numFmtId="0" fontId="15" fillId="0" borderId="18" xfId="2" applyFont="1" applyFill="1" applyBorder="1" applyAlignment="1">
      <alignment horizontal="center" wrapText="1"/>
    </xf>
    <xf numFmtId="0" fontId="15" fillId="0" borderId="18" xfId="1" applyFont="1" applyFill="1" applyBorder="1" applyAlignment="1">
      <alignment horizontal="center"/>
    </xf>
    <xf numFmtId="0" fontId="15" fillId="0" borderId="20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1" xfId="1" applyFont="1" applyFill="1" applyBorder="1" applyAlignment="1">
      <alignment horizontal="center"/>
    </xf>
    <xf numFmtId="0" fontId="15" fillId="0" borderId="22" xfId="1" applyFont="1" applyFill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4" fillId="0" borderId="21" xfId="1" applyFont="1" applyBorder="1" applyAlignment="1">
      <alignment horizontal="center"/>
    </xf>
    <xf numFmtId="0" fontId="14" fillId="0" borderId="18" xfId="1" applyFont="1" applyBorder="1" applyAlignment="1">
      <alignment horizontal="center"/>
    </xf>
    <xf numFmtId="0" fontId="20" fillId="5" borderId="43" xfId="0" applyFont="1" applyFill="1" applyBorder="1" applyAlignment="1">
      <alignment horizontal="center"/>
    </xf>
    <xf numFmtId="0" fontId="20" fillId="5" borderId="29" xfId="0" applyFont="1" applyFill="1" applyBorder="1" applyAlignment="1">
      <alignment horizontal="center"/>
    </xf>
    <xf numFmtId="0" fontId="15" fillId="5" borderId="29" xfId="0" applyFont="1" applyFill="1" applyBorder="1" applyAlignment="1">
      <alignment horizontal="center"/>
    </xf>
    <xf numFmtId="0" fontId="15" fillId="5" borderId="30" xfId="0" applyFont="1" applyFill="1" applyBorder="1" applyAlignment="1">
      <alignment horizontal="center"/>
    </xf>
    <xf numFmtId="0" fontId="20" fillId="5" borderId="43" xfId="1" applyFont="1" applyFill="1" applyBorder="1" applyAlignment="1">
      <alignment horizontal="center"/>
    </xf>
    <xf numFmtId="0" fontId="20" fillId="5" borderId="29" xfId="1" applyFont="1" applyFill="1" applyBorder="1" applyAlignment="1">
      <alignment horizontal="center"/>
    </xf>
    <xf numFmtId="0" fontId="20" fillId="5" borderId="50" xfId="1" applyFont="1" applyFill="1" applyBorder="1" applyAlignment="1">
      <alignment horizontal="center"/>
    </xf>
    <xf numFmtId="0" fontId="13" fillId="5" borderId="29" xfId="1" applyFont="1" applyFill="1" applyBorder="1" applyAlignment="1">
      <alignment horizontal="center"/>
    </xf>
    <xf numFmtId="0" fontId="13" fillId="5" borderId="30" xfId="1" applyFont="1" applyFill="1" applyBorder="1" applyAlignment="1">
      <alignment horizontal="center"/>
    </xf>
    <xf numFmtId="0" fontId="20" fillId="5" borderId="25" xfId="0" applyFont="1" applyFill="1" applyBorder="1" applyAlignment="1">
      <alignment horizontal="center"/>
    </xf>
    <xf numFmtId="0" fontId="20" fillId="5" borderId="30" xfId="1" applyFont="1" applyFill="1" applyBorder="1" applyAlignment="1">
      <alignment horizontal="center"/>
    </xf>
    <xf numFmtId="0" fontId="20" fillId="5" borderId="2" xfId="1" applyFont="1" applyFill="1" applyBorder="1" applyAlignment="1">
      <alignment horizontal="center"/>
    </xf>
    <xf numFmtId="0" fontId="20" fillId="5" borderId="15" xfId="1" applyFont="1" applyFill="1" applyBorder="1" applyAlignment="1">
      <alignment horizontal="center"/>
    </xf>
    <xf numFmtId="49" fontId="15" fillId="4" borderId="15" xfId="0" applyNumberFormat="1" applyFont="1" applyFill="1" applyBorder="1" applyAlignment="1">
      <alignment horizontal="center"/>
    </xf>
    <xf numFmtId="49" fontId="15" fillId="4" borderId="21" xfId="0" applyNumberFormat="1" applyFont="1" applyFill="1" applyBorder="1" applyAlignment="1">
      <alignment horizontal="center"/>
    </xf>
    <xf numFmtId="0" fontId="15" fillId="0" borderId="21" xfId="1" applyFont="1" applyBorder="1" applyAlignment="1">
      <alignment horizontal="center"/>
    </xf>
    <xf numFmtId="0" fontId="15" fillId="0" borderId="18" xfId="2" applyFont="1" applyFill="1" applyBorder="1" applyAlignment="1">
      <alignment horizontal="left" vertical="center" wrapText="1"/>
    </xf>
    <xf numFmtId="0" fontId="15" fillId="0" borderId="18" xfId="1" applyFont="1" applyBorder="1" applyAlignment="1">
      <alignment horizontal="center"/>
    </xf>
    <xf numFmtId="0" fontId="20" fillId="5" borderId="30" xfId="0" applyFont="1" applyFill="1" applyBorder="1" applyAlignment="1">
      <alignment horizontal="center"/>
    </xf>
    <xf numFmtId="0" fontId="21" fillId="0" borderId="15" xfId="0" applyFont="1" applyBorder="1" applyAlignment="1">
      <alignment horizontal="center"/>
    </xf>
    <xf numFmtId="49" fontId="21" fillId="4" borderId="15" xfId="0" applyNumberFormat="1" applyFont="1" applyFill="1" applyBorder="1" applyAlignment="1"/>
    <xf numFmtId="49" fontId="21" fillId="4" borderId="15" xfId="0" applyNumberFormat="1" applyFont="1" applyFill="1" applyBorder="1" applyAlignment="1">
      <alignment horizontal="left"/>
    </xf>
    <xf numFmtId="0" fontId="15" fillId="0" borderId="15" xfId="0" applyFont="1" applyBorder="1" applyAlignment="1">
      <alignment wrapText="1"/>
    </xf>
    <xf numFmtId="49" fontId="15" fillId="0" borderId="15" xfId="0" applyNumberFormat="1" applyFont="1" applyBorder="1" applyAlignment="1">
      <alignment horizontal="left"/>
    </xf>
    <xf numFmtId="49" fontId="21" fillId="4" borderId="15" xfId="0" applyNumberFormat="1" applyFont="1" applyFill="1" applyBorder="1" applyAlignment="1">
      <alignment horizontal="center"/>
    </xf>
    <xf numFmtId="0" fontId="14" fillId="0" borderId="15" xfId="0" applyFont="1" applyBorder="1" applyAlignment="1">
      <alignment horizontal="center"/>
    </xf>
    <xf numFmtId="49" fontId="21" fillId="4" borderId="21" xfId="0" applyNumberFormat="1" applyFont="1" applyFill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20" fillId="0" borderId="15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0" fontId="20" fillId="5" borderId="24" xfId="1" applyFont="1" applyFill="1" applyBorder="1" applyAlignment="1">
      <alignment horizontal="center" vertical="center" wrapText="1"/>
    </xf>
    <xf numFmtId="0" fontId="20" fillId="5" borderId="44" xfId="1" applyFont="1" applyFill="1" applyBorder="1" applyAlignment="1">
      <alignment horizontal="center" vertical="center" wrapText="1"/>
    </xf>
    <xf numFmtId="0" fontId="20" fillId="5" borderId="38" xfId="1" applyFont="1" applyFill="1" applyBorder="1" applyAlignment="1">
      <alignment horizontal="center" vertical="center" wrapText="1"/>
    </xf>
    <xf numFmtId="0" fontId="20" fillId="5" borderId="25" xfId="1" applyFont="1" applyFill="1" applyBorder="1" applyAlignment="1">
      <alignment horizontal="center"/>
    </xf>
    <xf numFmtId="0" fontId="15" fillId="0" borderId="18" xfId="0" applyFont="1" applyBorder="1"/>
    <xf numFmtId="0" fontId="15" fillId="0" borderId="18" xfId="0" applyFont="1" applyBorder="1" applyAlignment="1">
      <alignment horizontal="left"/>
    </xf>
    <xf numFmtId="0" fontId="15" fillId="0" borderId="18" xfId="0" applyFont="1" applyBorder="1" applyAlignment="1"/>
    <xf numFmtId="0" fontId="15" fillId="0" borderId="18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20" fillId="2" borderId="56" xfId="1" applyFont="1" applyFill="1" applyBorder="1" applyAlignment="1">
      <alignment horizontal="center" vertical="center" wrapText="1"/>
    </xf>
    <xf numFmtId="0" fontId="0" fillId="0" borderId="15" xfId="0" applyBorder="1"/>
    <xf numFmtId="0" fontId="21" fillId="0" borderId="21" xfId="0" applyFont="1" applyBorder="1" applyAlignment="1">
      <alignment horizontal="center"/>
    </xf>
    <xf numFmtId="0" fontId="15" fillId="0" borderId="54" xfId="2" applyFont="1" applyFill="1" applyBorder="1" applyAlignment="1">
      <alignment horizontal="center"/>
    </xf>
    <xf numFmtId="0" fontId="15" fillId="0" borderId="31" xfId="0" applyFont="1" applyBorder="1" applyAlignment="1"/>
    <xf numFmtId="0" fontId="20" fillId="2" borderId="58" xfId="1" applyFont="1" applyFill="1" applyBorder="1" applyAlignment="1">
      <alignment horizontal="center" vertical="center" wrapText="1"/>
    </xf>
    <xf numFmtId="0" fontId="20" fillId="2" borderId="46" xfId="1" applyFont="1" applyFill="1" applyBorder="1" applyAlignment="1">
      <alignment horizontal="center" vertical="center" wrapText="1"/>
    </xf>
    <xf numFmtId="0" fontId="14" fillId="0" borderId="55" xfId="1" applyFont="1" applyBorder="1" applyAlignment="1">
      <alignment horizontal="center"/>
    </xf>
    <xf numFmtId="0" fontId="15" fillId="0" borderId="16" xfId="0" applyFont="1" applyBorder="1" applyAlignment="1"/>
    <xf numFmtId="0" fontId="15" fillId="0" borderId="8" xfId="0" applyFont="1" applyBorder="1" applyAlignment="1"/>
    <xf numFmtId="0" fontId="14" fillId="0" borderId="15" xfId="0" applyFont="1" applyBorder="1" applyAlignment="1">
      <alignment horizontal="left"/>
    </xf>
    <xf numFmtId="0" fontId="15" fillId="0" borderId="8" xfId="0" applyFont="1" applyFill="1" applyBorder="1" applyAlignment="1"/>
    <xf numFmtId="0" fontId="15" fillId="0" borderId="55" xfId="0" applyFont="1" applyBorder="1" applyAlignment="1">
      <alignment horizontal="center"/>
    </xf>
    <xf numFmtId="0" fontId="15" fillId="0" borderId="19" xfId="1" applyFont="1" applyBorder="1" applyAlignment="1">
      <alignment horizontal="center"/>
    </xf>
    <xf numFmtId="0" fontId="14" fillId="0" borderId="15" xfId="0" applyFont="1" applyFill="1" applyBorder="1"/>
    <xf numFmtId="0" fontId="15" fillId="0" borderId="31" xfId="0" applyFont="1" applyBorder="1" applyAlignment="1">
      <alignment horizontal="left"/>
    </xf>
    <xf numFmtId="0" fontId="15" fillId="0" borderId="31" xfId="0" applyFont="1" applyFill="1" applyBorder="1" applyAlignment="1">
      <alignment horizontal="center"/>
    </xf>
    <xf numFmtId="0" fontId="22" fillId="0" borderId="15" xfId="0" applyFont="1" applyBorder="1" applyAlignment="1">
      <alignment horizontal="left"/>
    </xf>
    <xf numFmtId="0" fontId="21" fillId="0" borderId="15" xfId="0" applyFont="1" applyFill="1" applyBorder="1" applyAlignment="1">
      <alignment horizontal="left"/>
    </xf>
    <xf numFmtId="0" fontId="15" fillId="0" borderId="31" xfId="2" applyFont="1" applyFill="1" applyBorder="1" applyAlignment="1">
      <alignment horizontal="left" vertical="center" wrapText="1"/>
    </xf>
    <xf numFmtId="0" fontId="15" fillId="0" borderId="31" xfId="1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/>
    </xf>
    <xf numFmtId="0" fontId="15" fillId="0" borderId="31" xfId="1" applyFont="1" applyFill="1" applyBorder="1" applyAlignment="1">
      <alignment horizontal="center"/>
    </xf>
    <xf numFmtId="0" fontId="15" fillId="0" borderId="21" xfId="0" applyFont="1" applyFill="1" applyBorder="1" applyAlignment="1">
      <alignment horizontal="left"/>
    </xf>
    <xf numFmtId="0" fontId="15" fillId="0" borderId="21" xfId="1" applyFont="1" applyFill="1" applyBorder="1" applyAlignment="1">
      <alignment horizontal="center" vertical="center"/>
    </xf>
    <xf numFmtId="0" fontId="15" fillId="0" borderId="55" xfId="1" applyFont="1" applyFill="1" applyBorder="1" applyAlignment="1">
      <alignment horizontal="center" vertical="center"/>
    </xf>
    <xf numFmtId="0" fontId="15" fillId="0" borderId="55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/>
    </xf>
    <xf numFmtId="0" fontId="14" fillId="0" borderId="31" xfId="1" applyFont="1" applyBorder="1" applyAlignment="1">
      <alignment horizontal="center"/>
    </xf>
    <xf numFmtId="0" fontId="15" fillId="0" borderId="21" xfId="0" applyFont="1" applyBorder="1" applyAlignment="1"/>
    <xf numFmtId="0" fontId="14" fillId="0" borderId="22" xfId="1" applyFont="1" applyBorder="1" applyAlignment="1">
      <alignment horizontal="center"/>
    </xf>
    <xf numFmtId="0" fontId="21" fillId="4" borderId="15" xfId="0" applyNumberFormat="1" applyFont="1" applyFill="1" applyBorder="1" applyAlignment="1">
      <alignment horizontal="center"/>
    </xf>
    <xf numFmtId="0" fontId="20" fillId="5" borderId="29" xfId="1" applyNumberFormat="1" applyFont="1" applyFill="1" applyBorder="1" applyAlignment="1">
      <alignment horizontal="center"/>
    </xf>
    <xf numFmtId="0" fontId="20" fillId="2" borderId="28" xfId="1" applyFont="1" applyFill="1" applyBorder="1" applyAlignment="1">
      <alignment horizontal="center" vertical="center" wrapText="1"/>
    </xf>
    <xf numFmtId="0" fontId="20" fillId="2" borderId="39" xfId="1" applyFont="1" applyFill="1" applyBorder="1" applyAlignment="1">
      <alignment horizontal="center" vertical="center" wrapText="1"/>
    </xf>
    <xf numFmtId="0" fontId="20" fillId="2" borderId="27" xfId="1" applyFont="1" applyFill="1" applyBorder="1" applyAlignment="1">
      <alignment horizontal="center" vertical="center" wrapText="1"/>
    </xf>
    <xf numFmtId="0" fontId="14" fillId="3" borderId="10" xfId="1" applyFont="1" applyFill="1" applyBorder="1" applyAlignment="1">
      <alignment horizontal="center" vertical="center"/>
    </xf>
    <xf numFmtId="0" fontId="14" fillId="3" borderId="11" xfId="1" applyFont="1" applyFill="1" applyBorder="1" applyAlignment="1">
      <alignment horizontal="center" vertical="center"/>
    </xf>
    <xf numFmtId="0" fontId="14" fillId="3" borderId="12" xfId="1" applyFont="1" applyFill="1" applyBorder="1" applyAlignment="1">
      <alignment horizontal="center" vertical="center"/>
    </xf>
    <xf numFmtId="0" fontId="12" fillId="2" borderId="41" xfId="1" applyFont="1" applyFill="1" applyBorder="1" applyAlignment="1">
      <alignment horizontal="left" vertical="center" wrapText="1"/>
    </xf>
    <xf numFmtId="0" fontId="12" fillId="2" borderId="17" xfId="1" applyFont="1" applyFill="1" applyBorder="1" applyAlignment="1">
      <alignment horizontal="left" vertical="center" wrapText="1"/>
    </xf>
    <xf numFmtId="0" fontId="20" fillId="2" borderId="37" xfId="1" applyFont="1" applyFill="1" applyBorder="1" applyAlignment="1">
      <alignment horizontal="center" vertical="center" wrapText="1"/>
    </xf>
    <xf numFmtId="0" fontId="20" fillId="2" borderId="34" xfId="1" applyFont="1" applyFill="1" applyBorder="1" applyAlignment="1">
      <alignment horizontal="center" vertical="center" wrapText="1"/>
    </xf>
    <xf numFmtId="0" fontId="20" fillId="2" borderId="35" xfId="1" applyFont="1" applyFill="1" applyBorder="1" applyAlignment="1">
      <alignment horizontal="center" vertical="center" wrapText="1"/>
    </xf>
    <xf numFmtId="0" fontId="20" fillId="2" borderId="26" xfId="1" applyFont="1" applyFill="1" applyBorder="1" applyAlignment="1">
      <alignment horizontal="center" vertical="center" wrapText="1"/>
    </xf>
    <xf numFmtId="0" fontId="14" fillId="3" borderId="10" xfId="1" applyFont="1" applyFill="1" applyBorder="1" applyAlignment="1">
      <alignment horizontal="center" vertical="center" wrapText="1"/>
    </xf>
    <xf numFmtId="0" fontId="14" fillId="3" borderId="11" xfId="1" applyFont="1" applyFill="1" applyBorder="1" applyAlignment="1">
      <alignment horizontal="center" vertical="center" wrapText="1"/>
    </xf>
    <xf numFmtId="0" fontId="14" fillId="3" borderId="12" xfId="1" applyFont="1" applyFill="1" applyBorder="1" applyAlignment="1">
      <alignment horizontal="center" vertical="center" wrapText="1"/>
    </xf>
    <xf numFmtId="0" fontId="20" fillId="2" borderId="38" xfId="1" applyFont="1" applyFill="1" applyBorder="1" applyAlignment="1">
      <alignment horizontal="center" vertical="center" wrapText="1"/>
    </xf>
    <xf numFmtId="0" fontId="20" fillId="2" borderId="49" xfId="1" applyFont="1" applyFill="1" applyBorder="1" applyAlignment="1">
      <alignment horizontal="center" vertical="center" wrapText="1"/>
    </xf>
    <xf numFmtId="0" fontId="20" fillId="2" borderId="48" xfId="1" applyFont="1" applyFill="1" applyBorder="1" applyAlignment="1">
      <alignment horizontal="center" vertical="center" wrapText="1"/>
    </xf>
    <xf numFmtId="0" fontId="20" fillId="2" borderId="33" xfId="1" applyFont="1" applyFill="1" applyBorder="1" applyAlignment="1">
      <alignment horizontal="center" vertical="center" wrapText="1"/>
    </xf>
    <xf numFmtId="0" fontId="20" fillId="2" borderId="46" xfId="1" applyFont="1" applyFill="1" applyBorder="1" applyAlignment="1">
      <alignment horizontal="center" vertical="center" wrapText="1"/>
    </xf>
    <xf numFmtId="0" fontId="9" fillId="2" borderId="41" xfId="1" applyFont="1" applyFill="1" applyBorder="1" applyAlignment="1">
      <alignment horizontal="left" vertical="center" wrapText="1"/>
    </xf>
    <xf numFmtId="0" fontId="9" fillId="2" borderId="17" xfId="1" applyFont="1" applyFill="1" applyBorder="1" applyAlignment="1">
      <alignment horizontal="left" vertical="center" wrapText="1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20" fillId="2" borderId="57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/>
    </xf>
  </cellXfs>
  <cellStyles count="3">
    <cellStyle name="Normal" xfId="0" builtinId="0"/>
    <cellStyle name="Normal 4 2" xfId="2"/>
    <cellStyle name="Normal 6 2 2" xfId="1"/>
  </cellStyles>
  <dxfs count="1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N24"/>
  <sheetViews>
    <sheetView tabSelected="1" zoomScale="80" zoomScaleNormal="80" workbookViewId="0">
      <selection activeCell="G14" sqref="G14"/>
    </sheetView>
  </sheetViews>
  <sheetFormatPr defaultRowHeight="15"/>
  <cols>
    <col min="2" max="2" width="7.7109375" customWidth="1"/>
    <col min="3" max="3" width="21.42578125" customWidth="1"/>
    <col min="4" max="4" width="12.140625" customWidth="1"/>
    <col min="5" max="5" width="19.28515625" customWidth="1"/>
    <col min="6" max="6" width="23" customWidth="1"/>
    <col min="7" max="7" width="63.28515625" customWidth="1"/>
    <col min="8" max="9" width="9.140625" customWidth="1"/>
    <col min="10" max="10" width="9.5703125" customWidth="1"/>
    <col min="11" max="11" width="9.42578125" customWidth="1"/>
    <col min="12" max="12" width="9.140625" customWidth="1"/>
    <col min="13" max="13" width="10.28515625" customWidth="1"/>
    <col min="14" max="14" width="11" customWidth="1"/>
  </cols>
  <sheetData>
    <row r="2" spans="2:14" ht="25.5">
      <c r="B2" s="30" t="s">
        <v>67</v>
      </c>
      <c r="C2" s="31"/>
      <c r="D2" s="31"/>
      <c r="E2" s="31"/>
      <c r="F2" s="31"/>
      <c r="G2" s="31"/>
      <c r="H2" s="31"/>
      <c r="I2" s="32"/>
    </row>
    <row r="3" spans="2:14" ht="25.5">
      <c r="B3" s="31"/>
      <c r="C3" s="31"/>
      <c r="D3" s="31"/>
      <c r="E3" s="31"/>
      <c r="F3" s="31"/>
      <c r="G3" s="31"/>
      <c r="H3" s="31"/>
      <c r="I3" s="32"/>
    </row>
    <row r="4" spans="2:14" ht="26.25" thickBot="1">
      <c r="B4" s="33" t="s">
        <v>68</v>
      </c>
      <c r="C4" s="31"/>
      <c r="D4" s="31"/>
      <c r="E4" s="31"/>
      <c r="F4" s="31"/>
      <c r="G4" s="31"/>
      <c r="H4" s="31"/>
      <c r="I4" s="32"/>
    </row>
    <row r="5" spans="2:14" ht="21.75" customHeight="1" thickBot="1">
      <c r="B5" s="32"/>
      <c r="C5" s="32"/>
      <c r="D5" s="32"/>
      <c r="E5" s="32"/>
      <c r="F5" s="32"/>
      <c r="G5" s="32"/>
      <c r="H5" s="188" t="s">
        <v>2</v>
      </c>
      <c r="I5" s="189"/>
      <c r="J5" s="189"/>
      <c r="K5" s="189"/>
      <c r="L5" s="190"/>
      <c r="M5" s="32"/>
      <c r="N5" s="32"/>
    </row>
    <row r="6" spans="2:14" ht="77.25" customHeight="1" thickBot="1">
      <c r="B6" s="60" t="s">
        <v>8</v>
      </c>
      <c r="C6" s="61" t="s">
        <v>355</v>
      </c>
      <c r="D6" s="61" t="s">
        <v>1</v>
      </c>
      <c r="E6" s="61" t="s">
        <v>0</v>
      </c>
      <c r="F6" s="196" t="s">
        <v>371</v>
      </c>
      <c r="G6" s="196"/>
      <c r="H6" s="61" t="s">
        <v>9</v>
      </c>
      <c r="I6" s="61" t="s">
        <v>10</v>
      </c>
      <c r="J6" s="61" t="s">
        <v>11</v>
      </c>
      <c r="K6" s="61" t="s">
        <v>12</v>
      </c>
      <c r="L6" s="61" t="s">
        <v>13</v>
      </c>
      <c r="M6" s="63" t="s">
        <v>14</v>
      </c>
      <c r="N6" s="145" t="s">
        <v>15</v>
      </c>
    </row>
    <row r="7" spans="2:14" ht="27.95" customHeight="1">
      <c r="B7" s="69">
        <v>1</v>
      </c>
      <c r="C7" s="37" t="s">
        <v>82</v>
      </c>
      <c r="D7" s="38" t="s">
        <v>83</v>
      </c>
      <c r="E7" s="70" t="s">
        <v>4</v>
      </c>
      <c r="F7" s="38" t="s">
        <v>363</v>
      </c>
      <c r="G7" s="38"/>
      <c r="H7" s="59">
        <v>10</v>
      </c>
      <c r="I7" s="59">
        <v>18</v>
      </c>
      <c r="J7" s="59"/>
      <c r="K7" s="59"/>
      <c r="L7" s="59"/>
      <c r="M7" s="59"/>
      <c r="N7" s="126">
        <f t="shared" ref="N7:N22" si="0">SUM(H7:M7)</f>
        <v>28</v>
      </c>
    </row>
    <row r="8" spans="2:14" ht="27.95" customHeight="1">
      <c r="B8" s="66">
        <v>2</v>
      </c>
      <c r="C8" s="15" t="s">
        <v>69</v>
      </c>
      <c r="D8" s="11" t="s">
        <v>70</v>
      </c>
      <c r="E8" s="55" t="s">
        <v>59</v>
      </c>
      <c r="F8" s="11" t="s">
        <v>358</v>
      </c>
      <c r="G8" s="11"/>
      <c r="H8" s="13">
        <v>19</v>
      </c>
      <c r="I8" s="13">
        <v>6</v>
      </c>
      <c r="J8" s="13"/>
      <c r="K8" s="13"/>
      <c r="L8" s="13"/>
      <c r="M8" s="13"/>
      <c r="N8" s="127">
        <f t="shared" si="0"/>
        <v>25</v>
      </c>
    </row>
    <row r="9" spans="2:14" ht="27.95" customHeight="1">
      <c r="B9" s="66">
        <v>3</v>
      </c>
      <c r="C9" s="11" t="s">
        <v>87</v>
      </c>
      <c r="D9" s="11" t="s">
        <v>88</v>
      </c>
      <c r="E9" s="55" t="s">
        <v>357</v>
      </c>
      <c r="F9" s="11" t="s">
        <v>365</v>
      </c>
      <c r="G9" s="11"/>
      <c r="H9" s="13">
        <v>8</v>
      </c>
      <c r="I9" s="13">
        <v>13</v>
      </c>
      <c r="J9" s="13"/>
      <c r="K9" s="13"/>
      <c r="L9" s="13"/>
      <c r="M9" s="13"/>
      <c r="N9" s="127">
        <f t="shared" si="0"/>
        <v>21</v>
      </c>
    </row>
    <row r="10" spans="2:14" ht="27.95" customHeight="1">
      <c r="B10" s="66">
        <v>4</v>
      </c>
      <c r="C10" s="11" t="s">
        <v>96</v>
      </c>
      <c r="D10" s="15" t="s">
        <v>97</v>
      </c>
      <c r="E10" s="17" t="s">
        <v>98</v>
      </c>
      <c r="F10" s="11" t="s">
        <v>369</v>
      </c>
      <c r="G10" s="11"/>
      <c r="H10" s="13">
        <v>4</v>
      </c>
      <c r="I10" s="13">
        <v>15</v>
      </c>
      <c r="J10" s="13"/>
      <c r="K10" s="13"/>
      <c r="L10" s="13"/>
      <c r="M10" s="13"/>
      <c r="N10" s="127">
        <f t="shared" si="0"/>
        <v>19</v>
      </c>
    </row>
    <row r="11" spans="2:14" ht="27.95" customHeight="1">
      <c r="B11" s="66">
        <v>5</v>
      </c>
      <c r="C11" s="11" t="s">
        <v>79</v>
      </c>
      <c r="D11" s="11" t="s">
        <v>80</v>
      </c>
      <c r="E11" s="12" t="s">
        <v>81</v>
      </c>
      <c r="F11" s="11" t="s">
        <v>362</v>
      </c>
      <c r="G11" s="15"/>
      <c r="H11" s="13">
        <v>11</v>
      </c>
      <c r="I11" s="13">
        <v>7</v>
      </c>
      <c r="J11" s="13"/>
      <c r="K11" s="13"/>
      <c r="L11" s="13"/>
      <c r="M11" s="13"/>
      <c r="N11" s="127">
        <f t="shared" si="0"/>
        <v>18</v>
      </c>
    </row>
    <row r="12" spans="2:14" ht="27.95" customHeight="1">
      <c r="B12" s="66">
        <v>6</v>
      </c>
      <c r="C12" s="11" t="s">
        <v>77</v>
      </c>
      <c r="D12" s="15" t="s">
        <v>78</v>
      </c>
      <c r="E12" s="12" t="s">
        <v>6</v>
      </c>
      <c r="F12" s="11" t="s">
        <v>361</v>
      </c>
      <c r="G12" s="11"/>
      <c r="H12" s="13">
        <v>12</v>
      </c>
      <c r="I12" s="13">
        <v>5</v>
      </c>
      <c r="J12" s="13"/>
      <c r="K12" s="13"/>
      <c r="L12" s="13"/>
      <c r="M12" s="13"/>
      <c r="N12" s="127">
        <f t="shared" si="0"/>
        <v>17</v>
      </c>
    </row>
    <row r="13" spans="2:14" ht="27.95" customHeight="1">
      <c r="B13" s="66">
        <v>7</v>
      </c>
      <c r="C13" s="11" t="s">
        <v>92</v>
      </c>
      <c r="D13" s="15" t="s">
        <v>93</v>
      </c>
      <c r="E13" s="11" t="s">
        <v>5</v>
      </c>
      <c r="F13" s="11" t="s">
        <v>367</v>
      </c>
      <c r="G13" s="11"/>
      <c r="H13" s="13">
        <v>6</v>
      </c>
      <c r="I13" s="13">
        <v>10</v>
      </c>
      <c r="J13" s="13"/>
      <c r="K13" s="13"/>
      <c r="L13" s="13"/>
      <c r="M13" s="13"/>
      <c r="N13" s="127">
        <f t="shared" si="0"/>
        <v>16</v>
      </c>
    </row>
    <row r="14" spans="2:14" ht="27.95" customHeight="1">
      <c r="B14" s="66">
        <v>7</v>
      </c>
      <c r="C14" s="11" t="s">
        <v>72</v>
      </c>
      <c r="D14" s="11" t="s">
        <v>73</v>
      </c>
      <c r="E14" s="12" t="s">
        <v>7</v>
      </c>
      <c r="F14" s="11" t="s">
        <v>359</v>
      </c>
      <c r="G14" s="11"/>
      <c r="H14" s="13">
        <v>16</v>
      </c>
      <c r="I14" s="13"/>
      <c r="J14" s="13"/>
      <c r="K14" s="13"/>
      <c r="L14" s="13"/>
      <c r="M14" s="13"/>
      <c r="N14" s="127">
        <f t="shared" si="0"/>
        <v>16</v>
      </c>
    </row>
    <row r="15" spans="2:14" ht="27.95" customHeight="1">
      <c r="B15" s="66">
        <v>7</v>
      </c>
      <c r="C15" s="11" t="s">
        <v>92</v>
      </c>
      <c r="D15" s="15" t="s">
        <v>94</v>
      </c>
      <c r="E15" s="11" t="s">
        <v>95</v>
      </c>
      <c r="F15" s="15" t="s">
        <v>368</v>
      </c>
      <c r="G15" s="15"/>
      <c r="H15" s="13">
        <v>5</v>
      </c>
      <c r="I15" s="13">
        <v>11</v>
      </c>
      <c r="J15" s="13"/>
      <c r="K15" s="13"/>
      <c r="L15" s="13"/>
      <c r="M15" s="13"/>
      <c r="N15" s="127">
        <f t="shared" si="0"/>
        <v>16</v>
      </c>
    </row>
    <row r="16" spans="2:14" ht="27.95" customHeight="1">
      <c r="B16" s="66">
        <v>10</v>
      </c>
      <c r="C16" s="15" t="s">
        <v>74</v>
      </c>
      <c r="D16" s="15" t="s">
        <v>75</v>
      </c>
      <c r="E16" s="17" t="s">
        <v>76</v>
      </c>
      <c r="F16" s="11" t="s">
        <v>360</v>
      </c>
      <c r="G16" s="11"/>
      <c r="H16" s="13">
        <v>14</v>
      </c>
      <c r="I16" s="13"/>
      <c r="J16" s="13"/>
      <c r="K16" s="13"/>
      <c r="L16" s="13"/>
      <c r="M16" s="13"/>
      <c r="N16" s="127">
        <f t="shared" si="0"/>
        <v>14</v>
      </c>
    </row>
    <row r="17" spans="2:14" ht="27.95" customHeight="1">
      <c r="B17" s="66">
        <v>11</v>
      </c>
      <c r="C17" s="11" t="s">
        <v>79</v>
      </c>
      <c r="D17" s="16" t="s">
        <v>372</v>
      </c>
      <c r="E17" s="14" t="s">
        <v>373</v>
      </c>
      <c r="F17" s="14" t="s">
        <v>374</v>
      </c>
      <c r="G17" s="68"/>
      <c r="H17" s="64"/>
      <c r="I17" s="64">
        <v>9</v>
      </c>
      <c r="J17" s="64"/>
      <c r="K17" s="65"/>
      <c r="L17" s="65"/>
      <c r="M17" s="64"/>
      <c r="N17" s="127">
        <f t="shared" si="0"/>
        <v>9</v>
      </c>
    </row>
    <row r="18" spans="2:14" ht="27.95" customHeight="1">
      <c r="B18" s="66">
        <v>11</v>
      </c>
      <c r="C18" s="11" t="s">
        <v>84</v>
      </c>
      <c r="D18" s="15" t="s">
        <v>85</v>
      </c>
      <c r="E18" s="12" t="s">
        <v>86</v>
      </c>
      <c r="F18" s="11" t="s">
        <v>364</v>
      </c>
      <c r="G18" s="11"/>
      <c r="H18" s="13">
        <v>9</v>
      </c>
      <c r="I18" s="13"/>
      <c r="J18" s="13"/>
      <c r="K18" s="13"/>
      <c r="L18" s="13"/>
      <c r="M18" s="13"/>
      <c r="N18" s="127">
        <f t="shared" si="0"/>
        <v>9</v>
      </c>
    </row>
    <row r="19" spans="2:14" ht="27.95" customHeight="1">
      <c r="B19" s="66">
        <v>13</v>
      </c>
      <c r="C19" s="17" t="s">
        <v>389</v>
      </c>
      <c r="D19" s="17" t="s">
        <v>390</v>
      </c>
      <c r="E19" s="15" t="s">
        <v>3</v>
      </c>
      <c r="F19" s="15" t="s">
        <v>391</v>
      </c>
      <c r="G19" s="15"/>
      <c r="H19" s="13"/>
      <c r="I19" s="13">
        <v>8</v>
      </c>
      <c r="J19" s="13"/>
      <c r="K19" s="13"/>
      <c r="L19" s="13"/>
      <c r="M19" s="13"/>
      <c r="N19" s="127">
        <f t="shared" si="0"/>
        <v>8</v>
      </c>
    </row>
    <row r="20" spans="2:14" ht="27.95" customHeight="1">
      <c r="B20" s="66">
        <v>14</v>
      </c>
      <c r="C20" s="13" t="s">
        <v>89</v>
      </c>
      <c r="D20" s="13" t="s">
        <v>90</v>
      </c>
      <c r="E20" s="13" t="s">
        <v>91</v>
      </c>
      <c r="F20" s="13" t="s">
        <v>366</v>
      </c>
      <c r="G20" s="13"/>
      <c r="H20" s="13">
        <v>7</v>
      </c>
      <c r="I20" s="13"/>
      <c r="J20" s="13"/>
      <c r="K20" s="13"/>
      <c r="L20" s="13"/>
      <c r="M20" s="13"/>
      <c r="N20" s="127">
        <f t="shared" si="0"/>
        <v>7</v>
      </c>
    </row>
    <row r="21" spans="2:14" ht="27.95" customHeight="1">
      <c r="B21" s="66">
        <v>15</v>
      </c>
      <c r="C21" s="15" t="s">
        <v>82</v>
      </c>
      <c r="D21" s="11" t="s">
        <v>375</v>
      </c>
      <c r="E21" s="15" t="s">
        <v>376</v>
      </c>
      <c r="F21" s="11" t="s">
        <v>377</v>
      </c>
      <c r="G21" s="11"/>
      <c r="H21" s="13"/>
      <c r="I21" s="13">
        <v>4</v>
      </c>
      <c r="J21" s="13"/>
      <c r="K21" s="13"/>
      <c r="L21" s="13"/>
      <c r="M21" s="13"/>
      <c r="N21" s="127">
        <f t="shared" si="0"/>
        <v>4</v>
      </c>
    </row>
    <row r="22" spans="2:14" ht="27.95" customHeight="1">
      <c r="B22" s="66">
        <v>16</v>
      </c>
      <c r="C22" s="15" t="s">
        <v>99</v>
      </c>
      <c r="D22" s="15" t="s">
        <v>100</v>
      </c>
      <c r="E22" s="15" t="s">
        <v>56</v>
      </c>
      <c r="F22" s="15" t="s">
        <v>370</v>
      </c>
      <c r="G22" s="15"/>
      <c r="H22" s="13">
        <v>3</v>
      </c>
      <c r="I22" s="13"/>
      <c r="J22" s="13"/>
      <c r="K22" s="13"/>
      <c r="L22" s="13"/>
      <c r="M22" s="13"/>
      <c r="N22" s="127">
        <f t="shared" si="0"/>
        <v>3</v>
      </c>
    </row>
    <row r="23" spans="2:14" ht="15" customHeight="1" thickBot="1">
      <c r="B23" s="194" t="s">
        <v>57</v>
      </c>
      <c r="C23" s="195"/>
      <c r="D23" s="195"/>
      <c r="E23" s="195"/>
      <c r="F23" s="195"/>
      <c r="G23" s="195"/>
      <c r="H23" s="18"/>
      <c r="I23" s="18"/>
      <c r="J23" s="18"/>
      <c r="K23" s="18"/>
      <c r="L23" s="18"/>
      <c r="M23" s="18"/>
      <c r="N23" s="29"/>
    </row>
    <row r="24" spans="2:14" ht="27.95" customHeight="1">
      <c r="B24" s="19"/>
      <c r="C24" s="20"/>
      <c r="D24" s="21"/>
      <c r="E24" s="20"/>
      <c r="F24" s="22"/>
      <c r="G24" s="23"/>
      <c r="H24" s="24"/>
      <c r="I24" s="191"/>
      <c r="J24" s="192"/>
      <c r="K24" s="192"/>
      <c r="L24" s="192"/>
      <c r="M24" s="193"/>
      <c r="N24" s="25"/>
    </row>
  </sheetData>
  <sortState ref="C7:N22">
    <sortCondition descending="1" ref="N7:N22"/>
  </sortState>
  <mergeCells count="4">
    <mergeCell ref="H5:L5"/>
    <mergeCell ref="I24:M24"/>
    <mergeCell ref="B23:G23"/>
    <mergeCell ref="F6:G6"/>
  </mergeCells>
  <conditionalFormatting sqref="E25:E1048576 E1:E5 D6 E8:E13 E15:E22">
    <cfRule type="duplicateValues" dxfId="15" priority="2"/>
  </conditionalFormatting>
  <pageMargins left="0.7" right="0.7" top="0.75" bottom="0.75" header="0.3" footer="0.3"/>
  <pageSetup scale="5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2:O39"/>
  <sheetViews>
    <sheetView topLeftCell="A28" zoomScale="80" zoomScaleNormal="80" workbookViewId="0">
      <selection activeCell="D35" sqref="D35"/>
    </sheetView>
  </sheetViews>
  <sheetFormatPr defaultRowHeight="15"/>
  <cols>
    <col min="2" max="2" width="7" customWidth="1"/>
    <col min="3" max="3" width="7.7109375" customWidth="1"/>
    <col min="4" max="4" width="23.42578125" customWidth="1"/>
    <col min="5" max="5" width="18.5703125" customWidth="1"/>
    <col min="6" max="6" width="20" customWidth="1"/>
    <col min="7" max="7" width="23" customWidth="1"/>
    <col min="8" max="8" width="60" customWidth="1"/>
    <col min="9" max="9" width="9.140625" customWidth="1"/>
    <col min="10" max="12" width="10.28515625" customWidth="1"/>
    <col min="13" max="13" width="9.42578125" customWidth="1"/>
    <col min="14" max="14" width="10.28515625" customWidth="1"/>
    <col min="15" max="15" width="11.42578125" customWidth="1"/>
  </cols>
  <sheetData>
    <row r="2" spans="2:15" ht="25.5">
      <c r="B2" s="30" t="s">
        <v>67</v>
      </c>
      <c r="C2" s="30"/>
      <c r="D2" s="31"/>
      <c r="E2" s="31"/>
      <c r="F2" s="31"/>
      <c r="G2" s="31"/>
      <c r="H2" s="31"/>
    </row>
    <row r="3" spans="2:15" ht="25.5">
      <c r="B3" s="31"/>
      <c r="C3" s="31"/>
      <c r="D3" s="31"/>
      <c r="E3" s="31"/>
      <c r="F3" s="31"/>
      <c r="G3" s="31"/>
      <c r="H3" s="31"/>
    </row>
    <row r="4" spans="2:15" ht="26.25" thickBot="1">
      <c r="B4" s="33" t="s">
        <v>23</v>
      </c>
      <c r="C4" s="33"/>
      <c r="D4" s="31"/>
      <c r="E4" s="31"/>
      <c r="F4" s="31"/>
      <c r="G4" s="31"/>
      <c r="H4" s="31"/>
    </row>
    <row r="5" spans="2:15" ht="21.75" customHeight="1" thickBot="1">
      <c r="I5" s="204" t="s">
        <v>2</v>
      </c>
      <c r="J5" s="205"/>
      <c r="K5" s="205"/>
      <c r="L5" s="205"/>
      <c r="M5" s="206"/>
    </row>
    <row r="6" spans="2:15" ht="60.75" customHeight="1" thickBot="1">
      <c r="B6" s="78" t="s">
        <v>8</v>
      </c>
      <c r="C6" s="80" t="s">
        <v>30</v>
      </c>
      <c r="D6" s="80" t="s">
        <v>355</v>
      </c>
      <c r="E6" s="80" t="s">
        <v>1</v>
      </c>
      <c r="F6" s="80" t="s">
        <v>0</v>
      </c>
      <c r="G6" s="207" t="s">
        <v>356</v>
      </c>
      <c r="H6" s="216"/>
      <c r="I6" s="159" t="s">
        <v>9</v>
      </c>
      <c r="J6" s="80" t="s">
        <v>10</v>
      </c>
      <c r="K6" s="80" t="s">
        <v>11</v>
      </c>
      <c r="L6" s="80" t="s">
        <v>12</v>
      </c>
      <c r="M6" s="80" t="s">
        <v>13</v>
      </c>
      <c r="N6" s="154" t="s">
        <v>14</v>
      </c>
      <c r="O6" s="145" t="s">
        <v>15</v>
      </c>
    </row>
    <row r="7" spans="2:15" ht="27.95" customHeight="1">
      <c r="B7" s="99">
        <v>1</v>
      </c>
      <c r="C7" s="144" t="s">
        <v>31</v>
      </c>
      <c r="D7" s="35" t="s">
        <v>290</v>
      </c>
      <c r="E7" s="100" t="s">
        <v>324</v>
      </c>
      <c r="F7" s="34" t="s">
        <v>34</v>
      </c>
      <c r="G7" s="34" t="s">
        <v>325</v>
      </c>
      <c r="H7" s="34"/>
      <c r="I7" s="88">
        <v>15</v>
      </c>
      <c r="J7" s="88">
        <v>15</v>
      </c>
      <c r="K7" s="88"/>
      <c r="L7" s="88"/>
      <c r="M7" s="88"/>
      <c r="N7" s="106"/>
      <c r="O7" s="115">
        <f t="shared" ref="O7:O37" si="0">SUM(I7:N7)</f>
        <v>30</v>
      </c>
    </row>
    <row r="8" spans="2:15" ht="27.95" customHeight="1">
      <c r="B8" s="101">
        <v>2</v>
      </c>
      <c r="C8" s="143" t="s">
        <v>31</v>
      </c>
      <c r="D8" s="11" t="s">
        <v>294</v>
      </c>
      <c r="E8" s="11" t="s">
        <v>334</v>
      </c>
      <c r="F8" s="11" t="s">
        <v>33</v>
      </c>
      <c r="G8" s="15" t="s">
        <v>335</v>
      </c>
      <c r="H8" s="15"/>
      <c r="I8" s="67"/>
      <c r="J8" s="67">
        <v>18</v>
      </c>
      <c r="K8" s="67"/>
      <c r="L8" s="67"/>
      <c r="M8" s="67">
        <v>11</v>
      </c>
      <c r="N8" s="107"/>
      <c r="O8" s="124">
        <f t="shared" si="0"/>
        <v>29</v>
      </c>
    </row>
    <row r="9" spans="2:15" ht="27.95" customHeight="1">
      <c r="B9" s="101">
        <v>3</v>
      </c>
      <c r="C9" s="143" t="s">
        <v>31</v>
      </c>
      <c r="D9" s="54" t="s">
        <v>509</v>
      </c>
      <c r="E9" s="54" t="s">
        <v>522</v>
      </c>
      <c r="F9" s="54" t="s">
        <v>523</v>
      </c>
      <c r="G9" s="57" t="s">
        <v>524</v>
      </c>
      <c r="H9" s="57"/>
      <c r="I9" s="134"/>
      <c r="J9" s="134"/>
      <c r="K9" s="134">
        <v>9</v>
      </c>
      <c r="L9" s="134"/>
      <c r="M9" s="134">
        <v>16</v>
      </c>
      <c r="N9" s="156"/>
      <c r="O9" s="124">
        <f t="shared" si="0"/>
        <v>25</v>
      </c>
    </row>
    <row r="10" spans="2:15" ht="27.95" customHeight="1">
      <c r="B10" s="101">
        <v>4</v>
      </c>
      <c r="C10" s="143" t="s">
        <v>32</v>
      </c>
      <c r="D10" s="15" t="s">
        <v>331</v>
      </c>
      <c r="E10" s="15" t="s">
        <v>332</v>
      </c>
      <c r="F10" s="15" t="s">
        <v>333</v>
      </c>
      <c r="G10" s="15" t="s">
        <v>465</v>
      </c>
      <c r="H10" s="15"/>
      <c r="I10" s="67">
        <v>11</v>
      </c>
      <c r="J10" s="67">
        <v>13</v>
      </c>
      <c r="K10" s="67"/>
      <c r="L10" s="67"/>
      <c r="M10" s="67"/>
      <c r="N10" s="107"/>
      <c r="O10" s="124">
        <f t="shared" si="0"/>
        <v>24</v>
      </c>
    </row>
    <row r="11" spans="2:15" ht="27.95" customHeight="1">
      <c r="B11" s="101">
        <v>5</v>
      </c>
      <c r="C11" s="143" t="s">
        <v>31</v>
      </c>
      <c r="D11" s="11" t="s">
        <v>320</v>
      </c>
      <c r="E11" s="11" t="s">
        <v>321</v>
      </c>
      <c r="F11" s="74">
        <v>528210000575628</v>
      </c>
      <c r="G11" s="15" t="s">
        <v>461</v>
      </c>
      <c r="H11" s="15"/>
      <c r="I11" s="67">
        <v>20</v>
      </c>
      <c r="J11" s="67"/>
      <c r="K11" s="67"/>
      <c r="L11" s="67"/>
      <c r="M11" s="67"/>
      <c r="N11" s="107"/>
      <c r="O11" s="124">
        <f t="shared" si="0"/>
        <v>20</v>
      </c>
    </row>
    <row r="12" spans="2:15" ht="27.95" customHeight="1">
      <c r="B12" s="101">
        <v>5</v>
      </c>
      <c r="C12" s="143" t="s">
        <v>32</v>
      </c>
      <c r="D12" s="11" t="s">
        <v>528</v>
      </c>
      <c r="E12" s="11" t="s">
        <v>529</v>
      </c>
      <c r="F12" s="16" t="s">
        <v>530</v>
      </c>
      <c r="G12" s="17" t="s">
        <v>531</v>
      </c>
      <c r="H12" s="17"/>
      <c r="I12" s="17"/>
      <c r="J12" s="17"/>
      <c r="K12" s="17"/>
      <c r="L12" s="67">
        <v>7</v>
      </c>
      <c r="M12" s="67">
        <v>13</v>
      </c>
      <c r="N12" s="177"/>
      <c r="O12" s="124">
        <f t="shared" si="0"/>
        <v>20</v>
      </c>
    </row>
    <row r="13" spans="2:15" ht="27.95" customHeight="1">
      <c r="B13" s="101">
        <v>7</v>
      </c>
      <c r="C13" s="143" t="s">
        <v>32</v>
      </c>
      <c r="D13" s="11" t="s">
        <v>338</v>
      </c>
      <c r="E13" s="15" t="s">
        <v>339</v>
      </c>
      <c r="F13" s="15" t="s">
        <v>36</v>
      </c>
      <c r="G13" s="15" t="s">
        <v>467</v>
      </c>
      <c r="H13" s="15"/>
      <c r="I13" s="67">
        <v>8</v>
      </c>
      <c r="J13" s="67">
        <v>11</v>
      </c>
      <c r="K13" s="67"/>
      <c r="L13" s="67"/>
      <c r="M13" s="67"/>
      <c r="N13" s="107"/>
      <c r="O13" s="124">
        <f t="shared" si="0"/>
        <v>19</v>
      </c>
    </row>
    <row r="14" spans="2:15" ht="27.95" customHeight="1">
      <c r="B14" s="101">
        <v>7</v>
      </c>
      <c r="C14" s="143" t="s">
        <v>32</v>
      </c>
      <c r="D14" s="12" t="s">
        <v>328</v>
      </c>
      <c r="E14" s="15" t="s">
        <v>346</v>
      </c>
      <c r="F14" s="15" t="s">
        <v>64</v>
      </c>
      <c r="G14" s="15" t="s">
        <v>472</v>
      </c>
      <c r="H14" s="15"/>
      <c r="I14" s="67">
        <v>0</v>
      </c>
      <c r="J14" s="67"/>
      <c r="K14" s="67"/>
      <c r="L14" s="67">
        <v>10</v>
      </c>
      <c r="M14" s="67">
        <v>9</v>
      </c>
      <c r="N14" s="107"/>
      <c r="O14" s="124">
        <f t="shared" si="0"/>
        <v>19</v>
      </c>
    </row>
    <row r="15" spans="2:15" ht="27.95" customHeight="1">
      <c r="B15" s="101">
        <v>9</v>
      </c>
      <c r="C15" s="143" t="s">
        <v>31</v>
      </c>
      <c r="D15" s="15" t="s">
        <v>227</v>
      </c>
      <c r="E15" s="11" t="s">
        <v>322</v>
      </c>
      <c r="F15" s="15" t="s">
        <v>323</v>
      </c>
      <c r="G15" s="15" t="s">
        <v>462</v>
      </c>
      <c r="H15" s="15"/>
      <c r="I15" s="67">
        <v>17</v>
      </c>
      <c r="J15" s="67"/>
      <c r="K15" s="67"/>
      <c r="L15" s="67"/>
      <c r="M15" s="67"/>
      <c r="N15" s="107"/>
      <c r="O15" s="124">
        <f t="shared" si="0"/>
        <v>17</v>
      </c>
    </row>
    <row r="16" spans="2:15" ht="27.95" customHeight="1">
      <c r="B16" s="101">
        <v>10</v>
      </c>
      <c r="C16" s="143" t="s">
        <v>31</v>
      </c>
      <c r="D16" s="11" t="s">
        <v>336</v>
      </c>
      <c r="E16" s="11" t="s">
        <v>337</v>
      </c>
      <c r="F16" s="11" t="s">
        <v>49</v>
      </c>
      <c r="G16" s="15" t="s">
        <v>466</v>
      </c>
      <c r="H16" s="12"/>
      <c r="I16" s="67">
        <v>9</v>
      </c>
      <c r="J16" s="67">
        <v>7</v>
      </c>
      <c r="K16" s="67"/>
      <c r="L16" s="67"/>
      <c r="M16" s="67"/>
      <c r="N16" s="107"/>
      <c r="O16" s="124">
        <f t="shared" si="0"/>
        <v>16</v>
      </c>
    </row>
    <row r="17" spans="2:15" ht="27.95" customHeight="1">
      <c r="B17" s="101">
        <v>10</v>
      </c>
      <c r="C17" s="143" t="s">
        <v>31</v>
      </c>
      <c r="D17" s="11" t="s">
        <v>241</v>
      </c>
      <c r="E17" s="15" t="s">
        <v>340</v>
      </c>
      <c r="F17" s="11" t="s">
        <v>341</v>
      </c>
      <c r="G17" s="15" t="s">
        <v>468</v>
      </c>
      <c r="H17" s="15"/>
      <c r="I17" s="67">
        <v>7</v>
      </c>
      <c r="J17" s="67"/>
      <c r="K17" s="67">
        <v>9</v>
      </c>
      <c r="L17" s="67"/>
      <c r="M17" s="67"/>
      <c r="N17" s="107"/>
      <c r="O17" s="124">
        <f t="shared" si="0"/>
        <v>16</v>
      </c>
    </row>
    <row r="18" spans="2:15" ht="27.95" customHeight="1">
      <c r="B18" s="101">
        <v>12</v>
      </c>
      <c r="C18" s="143" t="s">
        <v>31</v>
      </c>
      <c r="D18" s="11" t="s">
        <v>235</v>
      </c>
      <c r="E18" s="11" t="s">
        <v>326</v>
      </c>
      <c r="F18" s="11" t="s">
        <v>327</v>
      </c>
      <c r="G18" s="15" t="s">
        <v>463</v>
      </c>
      <c r="H18" s="15"/>
      <c r="I18" s="67">
        <v>13</v>
      </c>
      <c r="J18" s="67"/>
      <c r="K18" s="67"/>
      <c r="L18" s="67"/>
      <c r="M18" s="67"/>
      <c r="N18" s="107"/>
      <c r="O18" s="124">
        <f t="shared" si="0"/>
        <v>13</v>
      </c>
    </row>
    <row r="19" spans="2:15" ht="27.95" customHeight="1">
      <c r="B19" s="101">
        <v>13</v>
      </c>
      <c r="C19" s="143" t="s">
        <v>32</v>
      </c>
      <c r="D19" s="12" t="s">
        <v>328</v>
      </c>
      <c r="E19" s="11" t="s">
        <v>329</v>
      </c>
      <c r="F19" s="15" t="s">
        <v>330</v>
      </c>
      <c r="G19" s="15" t="s">
        <v>464</v>
      </c>
      <c r="H19" s="15"/>
      <c r="I19" s="67">
        <v>12</v>
      </c>
      <c r="J19" s="67"/>
      <c r="K19" s="67"/>
      <c r="L19" s="67"/>
      <c r="M19" s="67"/>
      <c r="N19" s="107"/>
      <c r="O19" s="124">
        <f t="shared" si="0"/>
        <v>12</v>
      </c>
    </row>
    <row r="20" spans="2:15" ht="27.95" customHeight="1">
      <c r="B20" s="101">
        <v>14</v>
      </c>
      <c r="C20" s="143" t="s">
        <v>31</v>
      </c>
      <c r="D20" s="15" t="s">
        <v>474</v>
      </c>
      <c r="E20" s="15" t="s">
        <v>475</v>
      </c>
      <c r="F20" s="15" t="s">
        <v>476</v>
      </c>
      <c r="G20" s="15" t="s">
        <v>477</v>
      </c>
      <c r="H20" s="68"/>
      <c r="I20" s="36"/>
      <c r="J20" s="65">
        <v>10</v>
      </c>
      <c r="K20" s="36"/>
      <c r="L20" s="36"/>
      <c r="M20" s="36"/>
      <c r="N20" s="178"/>
      <c r="O20" s="124">
        <f t="shared" si="0"/>
        <v>10</v>
      </c>
    </row>
    <row r="21" spans="2:15" ht="27.95" customHeight="1">
      <c r="B21" s="101">
        <v>15</v>
      </c>
      <c r="C21" s="143" t="s">
        <v>31</v>
      </c>
      <c r="D21" s="17" t="s">
        <v>227</v>
      </c>
      <c r="E21" s="17" t="s">
        <v>478</v>
      </c>
      <c r="F21" s="15" t="s">
        <v>479</v>
      </c>
      <c r="G21" s="15" t="s">
        <v>480</v>
      </c>
      <c r="H21" s="68"/>
      <c r="I21" s="36"/>
      <c r="J21" s="65">
        <v>9</v>
      </c>
      <c r="K21" s="36"/>
      <c r="L21" s="36"/>
      <c r="M21" s="36"/>
      <c r="N21" s="178"/>
      <c r="O21" s="124">
        <f t="shared" si="0"/>
        <v>9</v>
      </c>
    </row>
    <row r="22" spans="2:15" ht="27.95" customHeight="1">
      <c r="B22" s="101">
        <v>16</v>
      </c>
      <c r="C22" s="143" t="s">
        <v>31</v>
      </c>
      <c r="D22" s="11" t="s">
        <v>336</v>
      </c>
      <c r="E22" s="11" t="s">
        <v>343</v>
      </c>
      <c r="F22" s="11" t="s">
        <v>344</v>
      </c>
      <c r="G22" s="15" t="s">
        <v>470</v>
      </c>
      <c r="H22" s="15"/>
      <c r="I22" s="67">
        <v>5</v>
      </c>
      <c r="J22" s="67">
        <v>3</v>
      </c>
      <c r="K22" s="67"/>
      <c r="L22" s="67"/>
      <c r="M22" s="67"/>
      <c r="N22" s="107"/>
      <c r="O22" s="124">
        <f t="shared" si="0"/>
        <v>8</v>
      </c>
    </row>
    <row r="23" spans="2:15" ht="27.95" customHeight="1">
      <c r="B23" s="101">
        <v>16</v>
      </c>
      <c r="C23" s="143" t="s">
        <v>31</v>
      </c>
      <c r="D23" s="15" t="s">
        <v>310</v>
      </c>
      <c r="E23" s="15" t="s">
        <v>481</v>
      </c>
      <c r="F23" s="74">
        <v>528210002342836</v>
      </c>
      <c r="G23" s="15" t="s">
        <v>482</v>
      </c>
      <c r="H23" s="68"/>
      <c r="I23" s="36"/>
      <c r="J23" s="65">
        <v>8</v>
      </c>
      <c r="K23" s="36"/>
      <c r="L23" s="36"/>
      <c r="M23" s="36"/>
      <c r="N23" s="178"/>
      <c r="O23" s="124">
        <f t="shared" si="0"/>
        <v>8</v>
      </c>
    </row>
    <row r="24" spans="2:15" ht="27.95" customHeight="1">
      <c r="B24" s="101">
        <v>16</v>
      </c>
      <c r="C24" s="143" t="s">
        <v>31</v>
      </c>
      <c r="D24" s="168" t="s">
        <v>286</v>
      </c>
      <c r="E24" s="17" t="s">
        <v>549</v>
      </c>
      <c r="F24" s="17" t="s">
        <v>550</v>
      </c>
      <c r="G24" s="17" t="s">
        <v>551</v>
      </c>
      <c r="H24" s="68"/>
      <c r="I24" s="36"/>
      <c r="J24" s="36"/>
      <c r="K24" s="36"/>
      <c r="L24" s="36"/>
      <c r="M24" s="65">
        <v>8</v>
      </c>
      <c r="N24" s="178"/>
      <c r="O24" s="124">
        <f t="shared" si="0"/>
        <v>8</v>
      </c>
    </row>
    <row r="25" spans="2:15" ht="27.95" customHeight="1">
      <c r="B25" s="101">
        <v>19</v>
      </c>
      <c r="C25" s="143" t="s">
        <v>31</v>
      </c>
      <c r="D25" s="11" t="s">
        <v>288</v>
      </c>
      <c r="E25" s="11" t="s">
        <v>345</v>
      </c>
      <c r="F25" s="15" t="s">
        <v>52</v>
      </c>
      <c r="G25" s="15" t="s">
        <v>471</v>
      </c>
      <c r="H25" s="15"/>
      <c r="I25" s="67">
        <v>4</v>
      </c>
      <c r="J25" s="67"/>
      <c r="K25" s="67"/>
      <c r="L25" s="67"/>
      <c r="M25" s="67">
        <v>3</v>
      </c>
      <c r="N25" s="107"/>
      <c r="O25" s="124">
        <f t="shared" si="0"/>
        <v>7</v>
      </c>
    </row>
    <row r="26" spans="2:15" ht="27.95" customHeight="1">
      <c r="B26" s="101">
        <v>19</v>
      </c>
      <c r="C26" s="143" t="s">
        <v>32</v>
      </c>
      <c r="D26" s="17" t="s">
        <v>328</v>
      </c>
      <c r="E26" s="15" t="s">
        <v>552</v>
      </c>
      <c r="F26" s="171" t="s">
        <v>553</v>
      </c>
      <c r="G26" s="15" t="s">
        <v>554</v>
      </c>
      <c r="H26" s="15"/>
      <c r="I26" s="67"/>
      <c r="J26" s="67"/>
      <c r="K26" s="67"/>
      <c r="L26" s="67"/>
      <c r="M26" s="67">
        <v>7</v>
      </c>
      <c r="N26" s="107"/>
      <c r="O26" s="124">
        <f t="shared" si="0"/>
        <v>7</v>
      </c>
    </row>
    <row r="27" spans="2:15" ht="27.95" customHeight="1">
      <c r="B27" s="101">
        <v>21</v>
      </c>
      <c r="C27" s="143" t="s">
        <v>31</v>
      </c>
      <c r="D27" s="11" t="s">
        <v>320</v>
      </c>
      <c r="E27" s="15" t="s">
        <v>342</v>
      </c>
      <c r="F27" s="15" t="s">
        <v>35</v>
      </c>
      <c r="G27" s="15" t="s">
        <v>469</v>
      </c>
      <c r="H27" s="15"/>
      <c r="I27" s="67">
        <v>6</v>
      </c>
      <c r="J27" s="67"/>
      <c r="K27" s="67"/>
      <c r="L27" s="67"/>
      <c r="M27" s="67"/>
      <c r="N27" s="107"/>
      <c r="O27" s="124">
        <f t="shared" si="0"/>
        <v>6</v>
      </c>
    </row>
    <row r="28" spans="2:15" ht="27.95" customHeight="1">
      <c r="B28" s="101">
        <v>21</v>
      </c>
      <c r="C28" s="143" t="s">
        <v>31</v>
      </c>
      <c r="D28" s="54" t="s">
        <v>509</v>
      </c>
      <c r="E28" s="57" t="s">
        <v>525</v>
      </c>
      <c r="F28" s="57" t="s">
        <v>526</v>
      </c>
      <c r="G28" s="57" t="s">
        <v>527</v>
      </c>
      <c r="H28" s="57"/>
      <c r="I28" s="134"/>
      <c r="J28" s="134"/>
      <c r="K28" s="134">
        <v>4</v>
      </c>
      <c r="L28" s="134">
        <v>2</v>
      </c>
      <c r="M28" s="134"/>
      <c r="N28" s="156"/>
      <c r="O28" s="116">
        <f t="shared" si="0"/>
        <v>6</v>
      </c>
    </row>
    <row r="29" spans="2:15" ht="27.95" customHeight="1">
      <c r="B29" s="101">
        <v>23</v>
      </c>
      <c r="C29" s="143" t="s">
        <v>31</v>
      </c>
      <c r="D29" s="14" t="s">
        <v>232</v>
      </c>
      <c r="E29" s="15" t="s">
        <v>555</v>
      </c>
      <c r="F29" s="15" t="s">
        <v>556</v>
      </c>
      <c r="G29" s="15" t="s">
        <v>557</v>
      </c>
      <c r="H29" s="15"/>
      <c r="I29" s="67"/>
      <c r="J29" s="67"/>
      <c r="K29" s="67"/>
      <c r="L29" s="67"/>
      <c r="M29" s="67">
        <v>6</v>
      </c>
      <c r="N29" s="107"/>
      <c r="O29" s="116">
        <f t="shared" si="0"/>
        <v>6</v>
      </c>
    </row>
    <row r="30" spans="2:15" ht="27.95" customHeight="1">
      <c r="B30" s="101">
        <v>24</v>
      </c>
      <c r="C30" s="143" t="s">
        <v>32</v>
      </c>
      <c r="D30" s="17" t="s">
        <v>483</v>
      </c>
      <c r="E30" s="17" t="s">
        <v>484</v>
      </c>
      <c r="F30" s="17" t="s">
        <v>485</v>
      </c>
      <c r="G30" s="15" t="s">
        <v>486</v>
      </c>
      <c r="H30" s="68"/>
      <c r="I30" s="36"/>
      <c r="J30" s="65">
        <v>5</v>
      </c>
      <c r="K30" s="36"/>
      <c r="L30" s="36"/>
      <c r="M30" s="36"/>
      <c r="N30" s="178"/>
      <c r="O30" s="116">
        <f t="shared" si="0"/>
        <v>5</v>
      </c>
    </row>
    <row r="31" spans="2:15" ht="27.95" customHeight="1">
      <c r="B31" s="101">
        <v>24</v>
      </c>
      <c r="C31" s="143" t="s">
        <v>31</v>
      </c>
      <c r="D31" s="14" t="s">
        <v>558</v>
      </c>
      <c r="E31" s="14" t="s">
        <v>559</v>
      </c>
      <c r="F31" s="14" t="s">
        <v>560</v>
      </c>
      <c r="G31" s="15" t="s">
        <v>561</v>
      </c>
      <c r="H31" s="15"/>
      <c r="I31" s="67"/>
      <c r="J31" s="67"/>
      <c r="K31" s="67"/>
      <c r="L31" s="67"/>
      <c r="M31" s="67">
        <v>5</v>
      </c>
      <c r="N31" s="107"/>
      <c r="O31" s="116">
        <f t="shared" si="0"/>
        <v>5</v>
      </c>
    </row>
    <row r="32" spans="2:15" ht="27.95" customHeight="1">
      <c r="B32" s="101">
        <v>26</v>
      </c>
      <c r="C32" s="143" t="s">
        <v>31</v>
      </c>
      <c r="D32" s="11" t="s">
        <v>474</v>
      </c>
      <c r="E32" s="11" t="s">
        <v>487</v>
      </c>
      <c r="F32" s="11" t="s">
        <v>488</v>
      </c>
      <c r="G32" s="11" t="s">
        <v>489</v>
      </c>
      <c r="H32" s="173"/>
      <c r="I32" s="174"/>
      <c r="J32" s="176">
        <v>4</v>
      </c>
      <c r="K32" s="174"/>
      <c r="L32" s="174"/>
      <c r="M32" s="174"/>
      <c r="N32" s="179"/>
      <c r="O32" s="116">
        <f t="shared" si="0"/>
        <v>4</v>
      </c>
    </row>
    <row r="33" spans="2:15" ht="27.95" customHeight="1">
      <c r="B33" s="101">
        <v>26</v>
      </c>
      <c r="C33" s="143" t="s">
        <v>31</v>
      </c>
      <c r="D33" s="172" t="s">
        <v>509</v>
      </c>
      <c r="E33" s="17" t="s">
        <v>562</v>
      </c>
      <c r="F33" s="17" t="s">
        <v>563</v>
      </c>
      <c r="G33" s="17" t="s">
        <v>564</v>
      </c>
      <c r="H33" s="169"/>
      <c r="I33" s="170"/>
      <c r="J33" s="170"/>
      <c r="K33" s="170"/>
      <c r="L33" s="170"/>
      <c r="M33" s="170">
        <v>4</v>
      </c>
      <c r="N33" s="180"/>
      <c r="O33" s="116">
        <f t="shared" si="0"/>
        <v>4</v>
      </c>
    </row>
    <row r="34" spans="2:15" ht="27.95" customHeight="1">
      <c r="B34" s="101">
        <v>28</v>
      </c>
      <c r="C34" s="143" t="s">
        <v>31</v>
      </c>
      <c r="D34" s="14" t="s">
        <v>558</v>
      </c>
      <c r="E34" s="14" t="s">
        <v>565</v>
      </c>
      <c r="F34" s="14" t="s">
        <v>566</v>
      </c>
      <c r="G34" s="15" t="s">
        <v>567</v>
      </c>
      <c r="H34" s="169"/>
      <c r="I34" s="170"/>
      <c r="J34" s="170"/>
      <c r="K34" s="170"/>
      <c r="L34" s="170"/>
      <c r="M34" s="170">
        <v>2</v>
      </c>
      <c r="N34" s="180"/>
      <c r="O34" s="116">
        <f t="shared" si="0"/>
        <v>2</v>
      </c>
    </row>
    <row r="35" spans="2:15" ht="27.95" customHeight="1">
      <c r="B35" s="101">
        <v>29</v>
      </c>
      <c r="C35" s="143" t="s">
        <v>31</v>
      </c>
      <c r="D35" s="11" t="s">
        <v>310</v>
      </c>
      <c r="E35" s="15" t="s">
        <v>347</v>
      </c>
      <c r="F35" s="15" t="s">
        <v>50</v>
      </c>
      <c r="G35" s="15" t="s">
        <v>348</v>
      </c>
      <c r="H35" s="169"/>
      <c r="I35" s="170">
        <v>0</v>
      </c>
      <c r="J35" s="170"/>
      <c r="K35" s="170"/>
      <c r="L35" s="170"/>
      <c r="M35" s="170"/>
      <c r="N35" s="180"/>
      <c r="O35" s="116">
        <f t="shared" si="0"/>
        <v>0</v>
      </c>
    </row>
    <row r="36" spans="2:15" ht="27.95" customHeight="1">
      <c r="B36" s="101">
        <v>29</v>
      </c>
      <c r="C36" s="143" t="s">
        <v>31</v>
      </c>
      <c r="D36" s="11" t="s">
        <v>239</v>
      </c>
      <c r="E36" s="15" t="s">
        <v>349</v>
      </c>
      <c r="F36" s="15" t="s">
        <v>350</v>
      </c>
      <c r="G36" s="15" t="s">
        <v>351</v>
      </c>
      <c r="H36" s="169"/>
      <c r="I36" s="170">
        <v>0</v>
      </c>
      <c r="J36" s="170"/>
      <c r="K36" s="170"/>
      <c r="L36" s="170"/>
      <c r="M36" s="170"/>
      <c r="N36" s="180"/>
      <c r="O36" s="116">
        <f t="shared" si="0"/>
        <v>0</v>
      </c>
    </row>
    <row r="37" spans="2:15" ht="27.95" customHeight="1" thickBot="1">
      <c r="B37" s="102">
        <v>29</v>
      </c>
      <c r="C37" s="181" t="s">
        <v>31</v>
      </c>
      <c r="D37" s="151" t="s">
        <v>235</v>
      </c>
      <c r="E37" s="151" t="s">
        <v>352</v>
      </c>
      <c r="F37" s="151" t="s">
        <v>353</v>
      </c>
      <c r="G37" s="150" t="s">
        <v>473</v>
      </c>
      <c r="H37" s="150"/>
      <c r="I37" s="175">
        <v>0</v>
      </c>
      <c r="J37" s="175"/>
      <c r="K37" s="175"/>
      <c r="L37" s="175"/>
      <c r="M37" s="175"/>
      <c r="N37" s="182"/>
      <c r="O37" s="116">
        <f t="shared" si="0"/>
        <v>0</v>
      </c>
    </row>
    <row r="38" spans="2:15" ht="15" customHeight="1" thickBot="1">
      <c r="B38" s="208" t="s">
        <v>57</v>
      </c>
      <c r="C38" s="209"/>
      <c r="D38" s="209"/>
      <c r="E38" s="209"/>
      <c r="F38" s="209"/>
      <c r="G38" s="209"/>
      <c r="H38" s="10"/>
      <c r="I38" s="10"/>
      <c r="J38" s="10"/>
      <c r="K38" s="10"/>
      <c r="L38" s="10"/>
      <c r="M38" s="10"/>
      <c r="N38" s="10"/>
      <c r="O38" s="51"/>
    </row>
    <row r="39" spans="2:15" ht="27.95" customHeight="1">
      <c r="B39" s="7"/>
      <c r="C39" s="9"/>
      <c r="D39" s="1"/>
      <c r="E39" s="2"/>
      <c r="F39" s="3"/>
      <c r="G39" s="4"/>
      <c r="H39" s="5"/>
      <c r="I39" s="6"/>
      <c r="J39" s="6"/>
      <c r="K39" s="6"/>
      <c r="L39" s="220"/>
      <c r="M39" s="221"/>
      <c r="N39" s="222"/>
      <c r="O39" s="8"/>
    </row>
  </sheetData>
  <sortState ref="C7:O37">
    <sortCondition descending="1" ref="O7:O37"/>
  </sortState>
  <mergeCells count="4">
    <mergeCell ref="I5:M5"/>
    <mergeCell ref="L39:N39"/>
    <mergeCell ref="B38:G38"/>
    <mergeCell ref="G6:H6"/>
  </mergeCells>
  <conditionalFormatting sqref="F39 F1:F5 F7:F37 E6 F41:F1048576">
    <cfRule type="duplicateValues" dxfId="1" priority="2"/>
  </conditionalFormatting>
  <conditionalFormatting sqref="F43:F45">
    <cfRule type="duplicateValues" dxfId="0" priority="26"/>
  </conditionalFormatting>
  <pageMargins left="0.7" right="0.7" top="0.75" bottom="0.75" header="0.3" footer="0.3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N25"/>
  <sheetViews>
    <sheetView zoomScale="80" zoomScaleNormal="80" workbookViewId="0">
      <selection activeCell="N6" sqref="N6:N23"/>
    </sheetView>
  </sheetViews>
  <sheetFormatPr defaultRowHeight="15"/>
  <cols>
    <col min="2" max="2" width="7.85546875" customWidth="1"/>
    <col min="3" max="3" width="20.42578125" customWidth="1"/>
    <col min="4" max="4" width="13.28515625" customWidth="1"/>
    <col min="5" max="5" width="18.85546875" customWidth="1"/>
    <col min="6" max="6" width="26.140625" customWidth="1"/>
    <col min="7" max="7" width="55.28515625" customWidth="1"/>
    <col min="8" max="8" width="9" customWidth="1"/>
    <col min="9" max="11" width="10.28515625" customWidth="1"/>
    <col min="12" max="12" width="9.28515625" customWidth="1"/>
    <col min="13" max="13" width="10.28515625" customWidth="1"/>
    <col min="14" max="14" width="11.28515625" customWidth="1"/>
  </cols>
  <sheetData>
    <row r="2" spans="2:14" ht="25.5">
      <c r="B2" s="30" t="s">
        <v>67</v>
      </c>
      <c r="C2" s="31"/>
      <c r="D2" s="31"/>
      <c r="E2" s="31"/>
      <c r="F2" s="31"/>
      <c r="G2" s="31"/>
    </row>
    <row r="3" spans="2:14" ht="25.5">
      <c r="B3" s="31"/>
      <c r="C3" s="31"/>
      <c r="D3" s="31"/>
      <c r="E3" s="31"/>
      <c r="F3" s="31"/>
      <c r="G3" s="31"/>
    </row>
    <row r="4" spans="2:14" ht="26.25" thickBot="1">
      <c r="B4" s="33" t="s">
        <v>16</v>
      </c>
      <c r="C4" s="31"/>
      <c r="D4" s="31"/>
      <c r="E4" s="31"/>
      <c r="F4" s="31"/>
      <c r="G4" s="31"/>
    </row>
    <row r="5" spans="2:14" ht="21.75" customHeight="1" thickBot="1">
      <c r="B5" s="27"/>
      <c r="C5" s="27"/>
      <c r="D5" s="27"/>
      <c r="E5" s="27"/>
      <c r="F5" s="27"/>
      <c r="G5" s="27"/>
      <c r="H5" s="197" t="s">
        <v>2</v>
      </c>
      <c r="I5" s="198"/>
      <c r="J5" s="198"/>
      <c r="K5" s="198"/>
      <c r="L5" s="199"/>
      <c r="M5" s="27"/>
      <c r="N5" s="27"/>
    </row>
    <row r="6" spans="2:14" ht="60.75" customHeight="1" thickBot="1">
      <c r="B6" s="60" t="s">
        <v>8</v>
      </c>
      <c r="C6" s="62" t="s">
        <v>355</v>
      </c>
      <c r="D6" s="62" t="s">
        <v>1</v>
      </c>
      <c r="E6" s="62" t="s">
        <v>0</v>
      </c>
      <c r="F6" s="196" t="s">
        <v>354</v>
      </c>
      <c r="G6" s="203"/>
      <c r="H6" s="81" t="s">
        <v>9</v>
      </c>
      <c r="I6" s="61" t="s">
        <v>10</v>
      </c>
      <c r="J6" s="61" t="s">
        <v>11</v>
      </c>
      <c r="K6" s="61" t="s">
        <v>12</v>
      </c>
      <c r="L6" s="61" t="s">
        <v>13</v>
      </c>
      <c r="M6" s="63" t="s">
        <v>14</v>
      </c>
      <c r="N6" s="146" t="s">
        <v>15</v>
      </c>
    </row>
    <row r="7" spans="2:14" ht="27.95" customHeight="1">
      <c r="B7" s="39">
        <v>1</v>
      </c>
      <c r="C7" s="38" t="s">
        <v>101</v>
      </c>
      <c r="D7" s="38" t="s">
        <v>102</v>
      </c>
      <c r="E7" s="38" t="s">
        <v>103</v>
      </c>
      <c r="F7" s="38" t="s">
        <v>378</v>
      </c>
      <c r="G7" s="38"/>
      <c r="H7" s="59">
        <v>18</v>
      </c>
      <c r="I7" s="59">
        <v>17</v>
      </c>
      <c r="J7" s="59"/>
      <c r="K7" s="59"/>
      <c r="L7" s="59"/>
      <c r="M7" s="71"/>
      <c r="N7" s="115">
        <f t="shared" ref="N7:N21" si="0">SUM(H7:M7)</f>
        <v>35</v>
      </c>
    </row>
    <row r="8" spans="2:14" ht="27.95" customHeight="1">
      <c r="B8" s="46">
        <v>2</v>
      </c>
      <c r="C8" s="11" t="s">
        <v>113</v>
      </c>
      <c r="D8" s="15" t="s">
        <v>116</v>
      </c>
      <c r="E8" s="11" t="s">
        <v>117</v>
      </c>
      <c r="F8" s="11" t="s">
        <v>381</v>
      </c>
      <c r="G8" s="11"/>
      <c r="H8" s="13">
        <v>9</v>
      </c>
      <c r="I8" s="13">
        <v>14</v>
      </c>
      <c r="J8" s="13"/>
      <c r="K8" s="13"/>
      <c r="L8" s="13"/>
      <c r="M8" s="72"/>
      <c r="N8" s="116">
        <f t="shared" si="0"/>
        <v>23</v>
      </c>
    </row>
    <row r="9" spans="2:14" ht="27.95" customHeight="1">
      <c r="B9" s="46">
        <v>3</v>
      </c>
      <c r="C9" s="15" t="s">
        <v>82</v>
      </c>
      <c r="D9" s="15" t="s">
        <v>111</v>
      </c>
      <c r="E9" s="15" t="s">
        <v>112</v>
      </c>
      <c r="F9" s="11" t="s">
        <v>384</v>
      </c>
      <c r="G9" s="11"/>
      <c r="H9" s="13">
        <v>11</v>
      </c>
      <c r="I9" s="13">
        <v>10</v>
      </c>
      <c r="J9" s="13"/>
      <c r="K9" s="13"/>
      <c r="L9" s="13"/>
      <c r="M9" s="72"/>
      <c r="N9" s="116">
        <f t="shared" si="0"/>
        <v>21</v>
      </c>
    </row>
    <row r="10" spans="2:14" ht="27.95" customHeight="1">
      <c r="B10" s="46">
        <v>4</v>
      </c>
      <c r="C10" s="11" t="s">
        <v>119</v>
      </c>
      <c r="D10" s="15" t="s">
        <v>120</v>
      </c>
      <c r="E10" s="11" t="s">
        <v>121</v>
      </c>
      <c r="F10" s="11" t="s">
        <v>383</v>
      </c>
      <c r="G10" s="11"/>
      <c r="H10" s="13">
        <v>7</v>
      </c>
      <c r="I10" s="13">
        <v>12</v>
      </c>
      <c r="J10" s="13"/>
      <c r="K10" s="13"/>
      <c r="L10" s="13"/>
      <c r="M10" s="72"/>
      <c r="N10" s="116">
        <f t="shared" si="0"/>
        <v>19</v>
      </c>
    </row>
    <row r="11" spans="2:14" ht="27.95" customHeight="1">
      <c r="B11" s="46">
        <v>5</v>
      </c>
      <c r="C11" s="11" t="s">
        <v>104</v>
      </c>
      <c r="D11" s="15" t="s">
        <v>105</v>
      </c>
      <c r="E11" s="11" t="s">
        <v>106</v>
      </c>
      <c r="F11" s="11" t="s">
        <v>107</v>
      </c>
      <c r="G11" s="11"/>
      <c r="H11" s="13">
        <v>15</v>
      </c>
      <c r="I11" s="13">
        <v>3</v>
      </c>
      <c r="J11" s="13"/>
      <c r="K11" s="13"/>
      <c r="L11" s="13"/>
      <c r="M11" s="72"/>
      <c r="N11" s="116">
        <f t="shared" si="0"/>
        <v>18</v>
      </c>
    </row>
    <row r="12" spans="2:14" ht="27.95" customHeight="1">
      <c r="B12" s="46">
        <v>5</v>
      </c>
      <c r="C12" s="11" t="s">
        <v>108</v>
      </c>
      <c r="D12" s="15" t="s">
        <v>109</v>
      </c>
      <c r="E12" s="11" t="s">
        <v>110</v>
      </c>
      <c r="F12" s="11" t="s">
        <v>379</v>
      </c>
      <c r="G12" s="11"/>
      <c r="H12" s="13">
        <v>13</v>
      </c>
      <c r="I12" s="13">
        <v>5</v>
      </c>
      <c r="J12" s="13"/>
      <c r="K12" s="13"/>
      <c r="L12" s="13"/>
      <c r="M12" s="72"/>
      <c r="N12" s="116">
        <f t="shared" si="0"/>
        <v>18</v>
      </c>
    </row>
    <row r="13" spans="2:14" ht="27.95" customHeight="1">
      <c r="B13" s="46">
        <v>7</v>
      </c>
      <c r="C13" s="11" t="s">
        <v>84</v>
      </c>
      <c r="D13" s="15" t="s">
        <v>85</v>
      </c>
      <c r="E13" s="11" t="s">
        <v>86</v>
      </c>
      <c r="F13" s="11" t="s">
        <v>385</v>
      </c>
      <c r="G13" s="11"/>
      <c r="H13" s="13">
        <v>6</v>
      </c>
      <c r="I13" s="13">
        <v>6</v>
      </c>
      <c r="J13" s="13"/>
      <c r="K13" s="13"/>
      <c r="L13" s="13"/>
      <c r="M13" s="72"/>
      <c r="N13" s="116">
        <f t="shared" si="0"/>
        <v>12</v>
      </c>
    </row>
    <row r="14" spans="2:14" ht="27.95" customHeight="1">
      <c r="B14" s="46">
        <v>7</v>
      </c>
      <c r="C14" s="11" t="s">
        <v>122</v>
      </c>
      <c r="D14" s="15" t="s">
        <v>123</v>
      </c>
      <c r="E14" s="11" t="s">
        <v>61</v>
      </c>
      <c r="F14" s="11" t="s">
        <v>386</v>
      </c>
      <c r="G14" s="11"/>
      <c r="H14" s="13">
        <v>4</v>
      </c>
      <c r="I14" s="13">
        <v>8</v>
      </c>
      <c r="J14" s="13"/>
      <c r="K14" s="13"/>
      <c r="L14" s="13"/>
      <c r="M14" s="72"/>
      <c r="N14" s="116">
        <f t="shared" si="0"/>
        <v>12</v>
      </c>
    </row>
    <row r="15" spans="2:14" ht="27.95" customHeight="1">
      <c r="B15" s="46">
        <v>9</v>
      </c>
      <c r="C15" s="11" t="s">
        <v>113</v>
      </c>
      <c r="D15" s="15" t="s">
        <v>114</v>
      </c>
      <c r="E15" s="11" t="s">
        <v>115</v>
      </c>
      <c r="F15" s="11" t="s">
        <v>380</v>
      </c>
      <c r="G15" s="11"/>
      <c r="H15" s="13">
        <v>10</v>
      </c>
      <c r="I15" s="13"/>
      <c r="J15" s="13"/>
      <c r="K15" s="13"/>
      <c r="L15" s="13"/>
      <c r="M15" s="72"/>
      <c r="N15" s="116">
        <f t="shared" si="0"/>
        <v>10</v>
      </c>
    </row>
    <row r="16" spans="2:14" ht="27.95" customHeight="1">
      <c r="B16" s="46">
        <v>9</v>
      </c>
      <c r="C16" s="11" t="s">
        <v>124</v>
      </c>
      <c r="D16" s="15" t="s">
        <v>125</v>
      </c>
      <c r="E16" s="11" t="s">
        <v>126</v>
      </c>
      <c r="F16" s="11" t="s">
        <v>387</v>
      </c>
      <c r="G16" s="11"/>
      <c r="H16" s="13">
        <v>3</v>
      </c>
      <c r="I16" s="13">
        <v>7</v>
      </c>
      <c r="J16" s="13"/>
      <c r="K16" s="13"/>
      <c r="L16" s="13"/>
      <c r="M16" s="72"/>
      <c r="N16" s="116">
        <f t="shared" si="0"/>
        <v>10</v>
      </c>
    </row>
    <row r="17" spans="2:14" ht="27.95" customHeight="1">
      <c r="B17" s="46">
        <v>11</v>
      </c>
      <c r="C17" s="11" t="s">
        <v>104</v>
      </c>
      <c r="D17" s="14" t="s">
        <v>392</v>
      </c>
      <c r="E17" s="74">
        <v>528003201201645</v>
      </c>
      <c r="F17" s="15" t="s">
        <v>393</v>
      </c>
      <c r="G17" s="15"/>
      <c r="H17" s="13"/>
      <c r="I17" s="13">
        <v>9</v>
      </c>
      <c r="J17" s="13"/>
      <c r="K17" s="13"/>
      <c r="L17" s="13"/>
      <c r="M17" s="72"/>
      <c r="N17" s="116">
        <f t="shared" si="0"/>
        <v>9</v>
      </c>
    </row>
    <row r="18" spans="2:14" ht="27.95" customHeight="1">
      <c r="B18" s="46">
        <v>12</v>
      </c>
      <c r="C18" s="11" t="s">
        <v>87</v>
      </c>
      <c r="D18" s="11" t="s">
        <v>118</v>
      </c>
      <c r="E18" s="15" t="s">
        <v>71</v>
      </c>
      <c r="F18" s="11" t="s">
        <v>382</v>
      </c>
      <c r="G18" s="11"/>
      <c r="H18" s="13">
        <v>8</v>
      </c>
      <c r="I18" s="13"/>
      <c r="J18" s="13"/>
      <c r="K18" s="13"/>
      <c r="L18" s="13"/>
      <c r="M18" s="72"/>
      <c r="N18" s="116">
        <f t="shared" si="0"/>
        <v>8</v>
      </c>
    </row>
    <row r="19" spans="2:14" ht="27.95" customHeight="1">
      <c r="B19" s="46">
        <v>13</v>
      </c>
      <c r="C19" s="11" t="s">
        <v>127</v>
      </c>
      <c r="D19" s="15" t="s">
        <v>128</v>
      </c>
      <c r="E19" s="11" t="s">
        <v>129</v>
      </c>
      <c r="F19" s="11" t="s">
        <v>388</v>
      </c>
      <c r="G19" s="11"/>
      <c r="H19" s="13">
        <v>2</v>
      </c>
      <c r="I19" s="13"/>
      <c r="J19" s="13"/>
      <c r="K19" s="13"/>
      <c r="L19" s="13"/>
      <c r="M19" s="72"/>
      <c r="N19" s="116">
        <f t="shared" si="0"/>
        <v>2</v>
      </c>
    </row>
    <row r="20" spans="2:14" ht="27.95" customHeight="1">
      <c r="B20" s="46">
        <v>14</v>
      </c>
      <c r="C20" s="11" t="s">
        <v>130</v>
      </c>
      <c r="D20" s="11" t="s">
        <v>131</v>
      </c>
      <c r="E20" s="11" t="s">
        <v>132</v>
      </c>
      <c r="F20" s="11" t="s">
        <v>133</v>
      </c>
      <c r="G20" s="11"/>
      <c r="H20" s="73">
        <v>1</v>
      </c>
      <c r="I20" s="73"/>
      <c r="J20" s="73"/>
      <c r="K20" s="73"/>
      <c r="L20" s="73"/>
      <c r="M20" s="77"/>
      <c r="N20" s="116">
        <f t="shared" si="0"/>
        <v>1</v>
      </c>
    </row>
    <row r="21" spans="2:14" ht="27.95" customHeight="1">
      <c r="B21" s="46">
        <v>14</v>
      </c>
      <c r="C21" s="11" t="s">
        <v>101</v>
      </c>
      <c r="D21" s="17" t="s">
        <v>394</v>
      </c>
      <c r="E21" s="74">
        <v>208333200803019</v>
      </c>
      <c r="F21" s="15" t="s">
        <v>395</v>
      </c>
      <c r="G21" s="15"/>
      <c r="H21" s="13"/>
      <c r="I21" s="13">
        <v>1</v>
      </c>
      <c r="J21" s="13"/>
      <c r="K21" s="13"/>
      <c r="L21" s="13"/>
      <c r="M21" s="72"/>
      <c r="N21" s="116">
        <f t="shared" si="0"/>
        <v>1</v>
      </c>
    </row>
    <row r="22" spans="2:14" ht="27.95" customHeight="1">
      <c r="B22" s="46"/>
      <c r="C22" s="47"/>
      <c r="D22" s="46"/>
      <c r="E22" s="47"/>
      <c r="F22" s="75"/>
      <c r="G22" s="76"/>
      <c r="H22" s="40"/>
      <c r="I22" s="40"/>
      <c r="J22" s="40"/>
      <c r="K22" s="40"/>
      <c r="L22" s="40"/>
      <c r="M22" s="41"/>
      <c r="N22" s="117"/>
    </row>
    <row r="23" spans="2:14" ht="27.95" customHeight="1" thickBot="1">
      <c r="B23" s="46"/>
      <c r="C23" s="47"/>
      <c r="D23" s="46"/>
      <c r="E23" s="47"/>
      <c r="F23" s="75"/>
      <c r="G23" s="76"/>
      <c r="H23" s="40"/>
      <c r="I23" s="40"/>
      <c r="J23" s="40"/>
      <c r="K23" s="40"/>
      <c r="L23" s="40"/>
      <c r="M23" s="41"/>
      <c r="N23" s="118"/>
    </row>
    <row r="24" spans="2:14" ht="15" customHeight="1" thickBot="1">
      <c r="B24" s="194" t="s">
        <v>57</v>
      </c>
      <c r="C24" s="195"/>
      <c r="D24" s="195"/>
      <c r="E24" s="195"/>
      <c r="F24" s="195"/>
      <c r="G24" s="195"/>
      <c r="H24" s="18"/>
      <c r="I24" s="18"/>
      <c r="J24" s="18"/>
      <c r="K24" s="18"/>
      <c r="L24" s="18"/>
      <c r="M24" s="18"/>
      <c r="N24" s="29"/>
    </row>
    <row r="25" spans="2:14" ht="27.95" customHeight="1">
      <c r="B25" s="19"/>
      <c r="C25" s="20"/>
      <c r="D25" s="21"/>
      <c r="E25" s="20"/>
      <c r="F25" s="22"/>
      <c r="G25" s="23"/>
      <c r="H25" s="24"/>
      <c r="I25" s="24"/>
      <c r="J25" s="200"/>
      <c r="K25" s="201"/>
      <c r="L25" s="201"/>
      <c r="M25" s="202"/>
      <c r="N25" s="25"/>
    </row>
  </sheetData>
  <sortState ref="C7:N21">
    <sortCondition descending="1" ref="N7:N21"/>
  </sortState>
  <mergeCells count="4">
    <mergeCell ref="H5:L5"/>
    <mergeCell ref="B24:G24"/>
    <mergeCell ref="J25:M25"/>
    <mergeCell ref="F6:G6"/>
  </mergeCells>
  <conditionalFormatting sqref="E25:E1048576 E1:E5 E7:E23 D6">
    <cfRule type="duplicateValues" dxfId="14" priority="1"/>
  </conditionalFormatting>
  <pageMargins left="0.7" right="0.7" top="0.75" bottom="0.75" header="0.3" footer="0.3"/>
  <pageSetup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N23"/>
  <sheetViews>
    <sheetView topLeftCell="A10" zoomScale="80" zoomScaleNormal="80" workbookViewId="0">
      <selection activeCell="D22" sqref="D22"/>
    </sheetView>
  </sheetViews>
  <sheetFormatPr defaultRowHeight="15"/>
  <cols>
    <col min="2" max="2" width="7.5703125" customWidth="1"/>
    <col min="3" max="3" width="20" customWidth="1"/>
    <col min="4" max="4" width="15.42578125" customWidth="1"/>
    <col min="5" max="5" width="18.7109375" customWidth="1"/>
    <col min="6" max="6" width="23" customWidth="1"/>
    <col min="7" max="7" width="43.42578125" customWidth="1"/>
    <col min="8" max="8" width="9.28515625" customWidth="1"/>
    <col min="9" max="11" width="10.28515625" customWidth="1"/>
    <col min="12" max="12" width="9.28515625" customWidth="1"/>
    <col min="14" max="14" width="11" customWidth="1"/>
  </cols>
  <sheetData>
    <row r="2" spans="2:14" ht="25.5">
      <c r="B2" s="30" t="s">
        <v>67</v>
      </c>
      <c r="C2" s="31"/>
      <c r="D2" s="31"/>
      <c r="E2" s="31"/>
      <c r="F2" s="31"/>
      <c r="G2" s="31"/>
      <c r="H2" s="26"/>
    </row>
    <row r="3" spans="2:14" ht="25.5">
      <c r="B3" s="31"/>
      <c r="C3" s="31"/>
      <c r="D3" s="31"/>
      <c r="E3" s="31"/>
      <c r="F3" s="31"/>
      <c r="G3" s="31"/>
      <c r="H3" s="26"/>
    </row>
    <row r="4" spans="2:14" ht="26.25" thickBot="1">
      <c r="B4" s="33" t="s">
        <v>17</v>
      </c>
      <c r="C4" s="31"/>
      <c r="D4" s="31"/>
      <c r="E4" s="31"/>
      <c r="F4" s="31"/>
      <c r="G4" s="31"/>
      <c r="H4" s="26"/>
    </row>
    <row r="5" spans="2:14" ht="21.75" customHeight="1" thickBot="1">
      <c r="B5" s="27"/>
      <c r="C5" s="27"/>
      <c r="D5" s="27"/>
      <c r="E5" s="27"/>
      <c r="F5" s="27"/>
      <c r="G5" s="27"/>
      <c r="H5" s="204" t="s">
        <v>2</v>
      </c>
      <c r="I5" s="205"/>
      <c r="J5" s="205"/>
      <c r="K5" s="205"/>
      <c r="L5" s="206"/>
      <c r="M5" s="27"/>
      <c r="N5" s="27"/>
    </row>
    <row r="6" spans="2:14" ht="77.25" customHeight="1" thickBot="1">
      <c r="B6" s="78" t="s">
        <v>8</v>
      </c>
      <c r="C6" s="80" t="s">
        <v>355</v>
      </c>
      <c r="D6" s="80" t="s">
        <v>1</v>
      </c>
      <c r="E6" s="80" t="s">
        <v>0</v>
      </c>
      <c r="F6" s="207" t="s">
        <v>354</v>
      </c>
      <c r="G6" s="207"/>
      <c r="H6" s="80" t="s">
        <v>9</v>
      </c>
      <c r="I6" s="80" t="s">
        <v>10</v>
      </c>
      <c r="J6" s="80" t="s">
        <v>11</v>
      </c>
      <c r="K6" s="80" t="s">
        <v>12</v>
      </c>
      <c r="L6" s="80" t="s">
        <v>13</v>
      </c>
      <c r="M6" s="154" t="s">
        <v>14</v>
      </c>
      <c r="N6" s="145" t="s">
        <v>15</v>
      </c>
    </row>
    <row r="7" spans="2:14" ht="27.95" customHeight="1">
      <c r="B7" s="87">
        <v>1</v>
      </c>
      <c r="C7" s="35" t="s">
        <v>104</v>
      </c>
      <c r="D7" s="34" t="s">
        <v>203</v>
      </c>
      <c r="E7" s="34" t="s">
        <v>204</v>
      </c>
      <c r="F7" s="35" t="s">
        <v>205</v>
      </c>
      <c r="G7" s="35"/>
      <c r="H7" s="110">
        <v>16</v>
      </c>
      <c r="I7" s="110">
        <v>17</v>
      </c>
      <c r="J7" s="110"/>
      <c r="K7" s="110"/>
      <c r="L7" s="110"/>
      <c r="M7" s="111"/>
      <c r="N7" s="119">
        <f t="shared" ref="N7:N23" si="0">SUM(H7:M7)</f>
        <v>33</v>
      </c>
    </row>
    <row r="8" spans="2:14" ht="27.95" customHeight="1">
      <c r="B8" s="90">
        <v>2</v>
      </c>
      <c r="C8" s="14" t="s">
        <v>490</v>
      </c>
      <c r="D8" s="15" t="s">
        <v>491</v>
      </c>
      <c r="E8" s="155" t="s">
        <v>500</v>
      </c>
      <c r="F8" s="11" t="s">
        <v>501</v>
      </c>
      <c r="G8" s="11"/>
      <c r="H8" s="13"/>
      <c r="I8" s="13"/>
      <c r="J8" s="13">
        <v>11</v>
      </c>
      <c r="K8" s="13">
        <v>12</v>
      </c>
      <c r="L8" s="13"/>
      <c r="M8" s="112"/>
      <c r="N8" s="120">
        <f t="shared" si="0"/>
        <v>23</v>
      </c>
    </row>
    <row r="9" spans="2:14" ht="27.95" customHeight="1">
      <c r="B9" s="90">
        <v>3</v>
      </c>
      <c r="C9" s="11" t="s">
        <v>209</v>
      </c>
      <c r="D9" s="11" t="s">
        <v>210</v>
      </c>
      <c r="E9" s="15" t="s">
        <v>37</v>
      </c>
      <c r="F9" s="11" t="s">
        <v>211</v>
      </c>
      <c r="G9" s="11"/>
      <c r="H9" s="13">
        <v>9</v>
      </c>
      <c r="I9" s="13">
        <v>12</v>
      </c>
      <c r="J9" s="13"/>
      <c r="K9" s="13"/>
      <c r="L9" s="13"/>
      <c r="M9" s="112"/>
      <c r="N9" s="120">
        <f t="shared" si="0"/>
        <v>21</v>
      </c>
    </row>
    <row r="10" spans="2:14" ht="27.95" customHeight="1">
      <c r="B10" s="90">
        <v>3</v>
      </c>
      <c r="C10" s="15" t="s">
        <v>206</v>
      </c>
      <c r="D10" s="11" t="s">
        <v>207</v>
      </c>
      <c r="E10" s="15" t="s">
        <v>208</v>
      </c>
      <c r="F10" s="11" t="s">
        <v>408</v>
      </c>
      <c r="G10" s="11"/>
      <c r="H10" s="13">
        <v>11</v>
      </c>
      <c r="I10" s="13"/>
      <c r="J10" s="13"/>
      <c r="K10" s="13"/>
      <c r="L10" s="13">
        <v>10</v>
      </c>
      <c r="M10" s="112"/>
      <c r="N10" s="120">
        <f t="shared" si="0"/>
        <v>21</v>
      </c>
    </row>
    <row r="11" spans="2:14" ht="27.95" customHeight="1">
      <c r="B11" s="90">
        <v>5</v>
      </c>
      <c r="C11" s="11" t="s">
        <v>219</v>
      </c>
      <c r="D11" s="15" t="s">
        <v>220</v>
      </c>
      <c r="E11" s="11" t="s">
        <v>221</v>
      </c>
      <c r="F11" s="11" t="s">
        <v>409</v>
      </c>
      <c r="G11" s="11"/>
      <c r="H11" s="13"/>
      <c r="I11" s="13">
        <v>8</v>
      </c>
      <c r="J11" s="13">
        <v>8</v>
      </c>
      <c r="K11" s="13"/>
      <c r="L11" s="13"/>
      <c r="M11" s="112"/>
      <c r="N11" s="120">
        <f t="shared" si="0"/>
        <v>16</v>
      </c>
    </row>
    <row r="12" spans="2:14" ht="27.95" customHeight="1">
      <c r="B12" s="90">
        <v>6</v>
      </c>
      <c r="C12" s="11" t="s">
        <v>209</v>
      </c>
      <c r="D12" s="15" t="s">
        <v>216</v>
      </c>
      <c r="E12" s="11" t="s">
        <v>38</v>
      </c>
      <c r="F12" s="11" t="s">
        <v>410</v>
      </c>
      <c r="G12" s="11"/>
      <c r="H12" s="13">
        <v>5</v>
      </c>
      <c r="I12" s="13"/>
      <c r="J12" s="13"/>
      <c r="K12" s="13">
        <v>9</v>
      </c>
      <c r="L12" s="13"/>
      <c r="M12" s="112"/>
      <c r="N12" s="120">
        <f t="shared" si="0"/>
        <v>14</v>
      </c>
    </row>
    <row r="13" spans="2:14" ht="27.95" customHeight="1">
      <c r="B13" s="90">
        <v>7</v>
      </c>
      <c r="C13" s="14" t="s">
        <v>398</v>
      </c>
      <c r="D13" s="16" t="s">
        <v>399</v>
      </c>
      <c r="E13" s="82" t="s">
        <v>400</v>
      </c>
      <c r="F13" s="17" t="s">
        <v>401</v>
      </c>
      <c r="G13" s="17"/>
      <c r="H13" s="67"/>
      <c r="I13" s="67">
        <v>10</v>
      </c>
      <c r="J13" s="67"/>
      <c r="K13" s="40"/>
      <c r="L13" s="40">
        <v>3</v>
      </c>
      <c r="M13" s="113"/>
      <c r="N13" s="120">
        <f t="shared" si="0"/>
        <v>13</v>
      </c>
    </row>
    <row r="14" spans="2:14" ht="27.95" customHeight="1">
      <c r="B14" s="90">
        <v>8</v>
      </c>
      <c r="C14" s="11" t="s">
        <v>225</v>
      </c>
      <c r="D14" s="15" t="s">
        <v>226</v>
      </c>
      <c r="E14" s="55" t="s">
        <v>397</v>
      </c>
      <c r="F14" s="11" t="s">
        <v>411</v>
      </c>
      <c r="G14" s="11"/>
      <c r="H14" s="13"/>
      <c r="I14" s="13">
        <v>7</v>
      </c>
      <c r="J14" s="13"/>
      <c r="K14" s="13">
        <v>5</v>
      </c>
      <c r="L14" s="13"/>
      <c r="M14" s="112"/>
      <c r="N14" s="120">
        <f t="shared" si="0"/>
        <v>12</v>
      </c>
    </row>
    <row r="15" spans="2:14" ht="27.95" customHeight="1">
      <c r="B15" s="90">
        <v>9</v>
      </c>
      <c r="C15" s="11" t="s">
        <v>99</v>
      </c>
      <c r="D15" s="15" t="s">
        <v>212</v>
      </c>
      <c r="E15" s="15" t="s">
        <v>47</v>
      </c>
      <c r="F15" s="11" t="s">
        <v>213</v>
      </c>
      <c r="G15" s="11"/>
      <c r="H15" s="13">
        <v>8</v>
      </c>
      <c r="I15" s="13"/>
      <c r="J15" s="13"/>
      <c r="K15" s="13"/>
      <c r="L15" s="13"/>
      <c r="M15" s="112"/>
      <c r="N15" s="120">
        <f t="shared" si="0"/>
        <v>8</v>
      </c>
    </row>
    <row r="16" spans="2:14" ht="27.95" customHeight="1">
      <c r="B16" s="90">
        <v>9</v>
      </c>
      <c r="C16" s="11" t="s">
        <v>222</v>
      </c>
      <c r="D16" s="15" t="s">
        <v>223</v>
      </c>
      <c r="E16" s="11" t="s">
        <v>224</v>
      </c>
      <c r="F16" s="11" t="s">
        <v>413</v>
      </c>
      <c r="G16" s="11"/>
      <c r="H16" s="13"/>
      <c r="I16" s="13">
        <v>2</v>
      </c>
      <c r="J16" s="13">
        <v>6</v>
      </c>
      <c r="K16" s="13"/>
      <c r="L16" s="13"/>
      <c r="M16" s="112"/>
      <c r="N16" s="120">
        <f t="shared" si="0"/>
        <v>8</v>
      </c>
    </row>
    <row r="17" spans="2:14" ht="27.95" customHeight="1">
      <c r="B17" s="90">
        <v>11</v>
      </c>
      <c r="C17" s="14" t="s">
        <v>532</v>
      </c>
      <c r="D17" s="15" t="s">
        <v>534</v>
      </c>
      <c r="E17" s="15" t="s">
        <v>533</v>
      </c>
      <c r="F17" s="11" t="s">
        <v>535</v>
      </c>
      <c r="G17" s="11"/>
      <c r="H17" s="11"/>
      <c r="I17" s="11"/>
      <c r="J17" s="13"/>
      <c r="K17" s="40">
        <v>4</v>
      </c>
      <c r="L17" s="40">
        <v>2</v>
      </c>
      <c r="M17" s="113"/>
      <c r="N17" s="120">
        <f t="shared" si="0"/>
        <v>6</v>
      </c>
    </row>
    <row r="18" spans="2:14" ht="27.95" customHeight="1">
      <c r="B18" s="90">
        <v>12</v>
      </c>
      <c r="C18" s="14" t="s">
        <v>69</v>
      </c>
      <c r="D18" s="17" t="s">
        <v>402</v>
      </c>
      <c r="E18" s="55" t="s">
        <v>407</v>
      </c>
      <c r="F18" s="11" t="s">
        <v>403</v>
      </c>
      <c r="G18" s="11"/>
      <c r="H18" s="13"/>
      <c r="I18" s="13">
        <v>5</v>
      </c>
      <c r="J18" s="13"/>
      <c r="K18" s="40"/>
      <c r="L18" s="40"/>
      <c r="M18" s="113"/>
      <c r="N18" s="121">
        <f t="shared" si="0"/>
        <v>5</v>
      </c>
    </row>
    <row r="19" spans="2:14" ht="27.95" customHeight="1">
      <c r="B19" s="90">
        <v>12</v>
      </c>
      <c r="C19" s="14" t="s">
        <v>492</v>
      </c>
      <c r="D19" s="15" t="s">
        <v>568</v>
      </c>
      <c r="E19" s="74">
        <v>528003201106116</v>
      </c>
      <c r="F19" s="15" t="s">
        <v>569</v>
      </c>
      <c r="G19" s="15"/>
      <c r="H19" s="15"/>
      <c r="I19" s="15"/>
      <c r="J19" s="15"/>
      <c r="K19" s="40"/>
      <c r="L19" s="40">
        <v>5</v>
      </c>
      <c r="M19" s="113"/>
      <c r="N19" s="121">
        <f t="shared" si="0"/>
        <v>5</v>
      </c>
    </row>
    <row r="20" spans="2:14" ht="27.95" customHeight="1">
      <c r="B20" s="90">
        <v>14</v>
      </c>
      <c r="C20" s="11" t="s">
        <v>69</v>
      </c>
      <c r="D20" s="15" t="s">
        <v>217</v>
      </c>
      <c r="E20" s="55" t="s">
        <v>396</v>
      </c>
      <c r="F20" s="11" t="s">
        <v>218</v>
      </c>
      <c r="G20" s="11"/>
      <c r="H20" s="13">
        <v>4</v>
      </c>
      <c r="I20" s="13"/>
      <c r="J20" s="13"/>
      <c r="K20" s="13"/>
      <c r="L20" s="13"/>
      <c r="M20" s="112"/>
      <c r="N20" s="121">
        <f t="shared" si="0"/>
        <v>4</v>
      </c>
    </row>
    <row r="21" spans="2:14" ht="27.95" customHeight="1">
      <c r="B21" s="90">
        <v>14</v>
      </c>
      <c r="C21" s="14" t="s">
        <v>492</v>
      </c>
      <c r="D21" s="15" t="s">
        <v>493</v>
      </c>
      <c r="E21" s="15" t="s">
        <v>494</v>
      </c>
      <c r="F21" s="162" t="s">
        <v>495</v>
      </c>
      <c r="G21" s="163"/>
      <c r="H21" s="13"/>
      <c r="I21" s="13"/>
      <c r="J21" s="13">
        <v>4</v>
      </c>
      <c r="K21" s="13"/>
      <c r="L21" s="13"/>
      <c r="M21" s="166"/>
      <c r="N21" s="121">
        <f t="shared" si="0"/>
        <v>4</v>
      </c>
    </row>
    <row r="22" spans="2:14" ht="27.95" customHeight="1">
      <c r="B22" s="90">
        <v>16</v>
      </c>
      <c r="C22" s="14" t="s">
        <v>404</v>
      </c>
      <c r="D22" s="15" t="s">
        <v>405</v>
      </c>
      <c r="E22" s="15" t="s">
        <v>406</v>
      </c>
      <c r="F22" s="11" t="s">
        <v>412</v>
      </c>
      <c r="G22" s="11"/>
      <c r="H22" s="13"/>
      <c r="I22" s="13">
        <v>3</v>
      </c>
      <c r="J22" s="13"/>
      <c r="K22" s="183"/>
      <c r="L22" s="183"/>
      <c r="M22" s="161"/>
      <c r="N22" s="121">
        <f t="shared" si="0"/>
        <v>3</v>
      </c>
    </row>
    <row r="23" spans="2:14" ht="27.95" customHeight="1" thickBot="1">
      <c r="B23" s="91">
        <v>16</v>
      </c>
      <c r="C23" s="149" t="s">
        <v>496</v>
      </c>
      <c r="D23" s="150" t="s">
        <v>497</v>
      </c>
      <c r="E23" s="150" t="s">
        <v>498</v>
      </c>
      <c r="F23" s="151" t="s">
        <v>499</v>
      </c>
      <c r="G23" s="151"/>
      <c r="H23" s="152"/>
      <c r="I23" s="152"/>
      <c r="J23" s="152">
        <v>3</v>
      </c>
      <c r="K23" s="152"/>
      <c r="L23" s="152"/>
      <c r="M23" s="153"/>
      <c r="N23" s="125">
        <f t="shared" si="0"/>
        <v>3</v>
      </c>
    </row>
  </sheetData>
  <sortState ref="C7:N23">
    <sortCondition descending="1" ref="N7:N23"/>
  </sortState>
  <mergeCells count="2">
    <mergeCell ref="H5:L5"/>
    <mergeCell ref="F6:G6"/>
  </mergeCells>
  <conditionalFormatting sqref="E23:E1048576 E18 E13:E14 E1:E5 D6 E7:E11 E16 F21:F22 E20">
    <cfRule type="duplicateValues" dxfId="13" priority="1"/>
  </conditionalFormatting>
  <pageMargins left="0.7" right="0.7" top="0.75" bottom="0.75" header="0.3" footer="0.3"/>
  <pageSetup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2:N27"/>
  <sheetViews>
    <sheetView topLeftCell="A7" zoomScale="80" zoomScaleNormal="80" workbookViewId="0">
      <selection activeCell="D21" sqref="D21"/>
    </sheetView>
  </sheetViews>
  <sheetFormatPr defaultRowHeight="15"/>
  <cols>
    <col min="3" max="3" width="21.140625" customWidth="1"/>
    <col min="4" max="4" width="15.5703125" customWidth="1"/>
    <col min="5" max="5" width="19.42578125" customWidth="1"/>
    <col min="6" max="6" width="23" customWidth="1"/>
    <col min="7" max="7" width="47.5703125" customWidth="1"/>
    <col min="8" max="12" width="10.28515625" customWidth="1"/>
    <col min="13" max="13" width="10.42578125" customWidth="1"/>
    <col min="14" max="14" width="11" customWidth="1"/>
  </cols>
  <sheetData>
    <row r="2" spans="2:14" ht="25.5">
      <c r="B2" s="30" t="s">
        <v>67</v>
      </c>
      <c r="C2" s="31"/>
      <c r="D2" s="31"/>
      <c r="E2" s="31"/>
      <c r="F2" s="31"/>
      <c r="G2" s="31"/>
      <c r="H2" s="32"/>
      <c r="I2" s="32"/>
      <c r="J2" s="32"/>
    </row>
    <row r="3" spans="2:14" ht="25.5">
      <c r="B3" s="31"/>
      <c r="C3" s="31"/>
      <c r="D3" s="31"/>
      <c r="E3" s="31"/>
      <c r="F3" s="31"/>
      <c r="G3" s="31"/>
      <c r="H3" s="32"/>
      <c r="I3" s="32"/>
      <c r="J3" s="32"/>
    </row>
    <row r="4" spans="2:14" ht="26.25" thickBot="1">
      <c r="B4" s="33" t="s">
        <v>18</v>
      </c>
      <c r="C4" s="31"/>
      <c r="D4" s="31"/>
      <c r="E4" s="31"/>
      <c r="F4" s="31"/>
      <c r="G4" s="31"/>
      <c r="H4" s="32"/>
      <c r="I4" s="32"/>
      <c r="J4" s="32"/>
    </row>
    <row r="5" spans="2:14" ht="21.75" customHeight="1" thickBot="1">
      <c r="H5" s="204" t="s">
        <v>2</v>
      </c>
      <c r="I5" s="205"/>
      <c r="J5" s="205"/>
      <c r="K5" s="205"/>
      <c r="L5" s="206"/>
      <c r="M5" s="32"/>
      <c r="N5" s="32"/>
    </row>
    <row r="6" spans="2:14" ht="60.75" customHeight="1" thickBot="1">
      <c r="B6" s="60" t="s">
        <v>8</v>
      </c>
      <c r="C6" s="62" t="s">
        <v>355</v>
      </c>
      <c r="D6" s="62" t="s">
        <v>1</v>
      </c>
      <c r="E6" s="62" t="s">
        <v>0</v>
      </c>
      <c r="F6" s="196" t="s">
        <v>354</v>
      </c>
      <c r="G6" s="196"/>
      <c r="H6" s="62" t="s">
        <v>9</v>
      </c>
      <c r="I6" s="62" t="s">
        <v>10</v>
      </c>
      <c r="J6" s="62" t="s">
        <v>11</v>
      </c>
      <c r="K6" s="62" t="s">
        <v>12</v>
      </c>
      <c r="L6" s="62" t="s">
        <v>13</v>
      </c>
      <c r="M6" s="63" t="s">
        <v>14</v>
      </c>
      <c r="N6" s="145" t="s">
        <v>15</v>
      </c>
    </row>
    <row r="7" spans="2:14" ht="27.95" customHeight="1">
      <c r="B7" s="87">
        <v>1</v>
      </c>
      <c r="C7" s="42" t="s">
        <v>261</v>
      </c>
      <c r="D7" s="42" t="s">
        <v>262</v>
      </c>
      <c r="E7" s="42" t="s">
        <v>45</v>
      </c>
      <c r="F7" s="42" t="s">
        <v>263</v>
      </c>
      <c r="G7" s="42"/>
      <c r="H7" s="88">
        <v>15</v>
      </c>
      <c r="I7" s="88">
        <v>12</v>
      </c>
      <c r="J7" s="88"/>
      <c r="K7" s="88"/>
      <c r="L7" s="88"/>
      <c r="M7" s="89"/>
      <c r="N7" s="119">
        <f t="shared" ref="N7:N19" si="0">SUM(H7:M7)</f>
        <v>27</v>
      </c>
    </row>
    <row r="8" spans="2:14" ht="27.95" customHeight="1">
      <c r="B8" s="90">
        <v>2</v>
      </c>
      <c r="C8" s="17" t="s">
        <v>275</v>
      </c>
      <c r="D8" s="12" t="s">
        <v>276</v>
      </c>
      <c r="E8" s="44" t="s">
        <v>48</v>
      </c>
      <c r="F8" s="12" t="s">
        <v>415</v>
      </c>
      <c r="G8" s="12"/>
      <c r="H8" s="67">
        <v>6</v>
      </c>
      <c r="I8" s="67">
        <v>15</v>
      </c>
      <c r="J8" s="67"/>
      <c r="K8" s="67"/>
      <c r="L8" s="67"/>
      <c r="M8" s="84"/>
      <c r="N8" s="120">
        <f t="shared" si="0"/>
        <v>21</v>
      </c>
    </row>
    <row r="9" spans="2:14" ht="27.95" customHeight="1">
      <c r="B9" s="90">
        <v>2</v>
      </c>
      <c r="C9" s="12" t="s">
        <v>261</v>
      </c>
      <c r="D9" s="12" t="s">
        <v>268</v>
      </c>
      <c r="E9" s="12" t="s">
        <v>269</v>
      </c>
      <c r="F9" s="12" t="s">
        <v>270</v>
      </c>
      <c r="G9" s="12"/>
      <c r="H9" s="67">
        <v>10</v>
      </c>
      <c r="I9" s="67">
        <v>10</v>
      </c>
      <c r="J9" s="67"/>
      <c r="K9" s="67"/>
      <c r="L9" s="67"/>
      <c r="M9" s="84"/>
      <c r="N9" s="120">
        <f t="shared" si="0"/>
        <v>20</v>
      </c>
    </row>
    <row r="10" spans="2:14" ht="27.95" customHeight="1">
      <c r="B10" s="90">
        <v>4</v>
      </c>
      <c r="C10" s="12" t="s">
        <v>264</v>
      </c>
      <c r="D10" s="12" t="s">
        <v>265</v>
      </c>
      <c r="E10" s="12" t="s">
        <v>266</v>
      </c>
      <c r="F10" s="12" t="s">
        <v>267</v>
      </c>
      <c r="G10" s="12"/>
      <c r="H10" s="67">
        <v>12</v>
      </c>
      <c r="I10" s="67">
        <v>2</v>
      </c>
      <c r="J10" s="67"/>
      <c r="K10" s="67"/>
      <c r="L10" s="67"/>
      <c r="M10" s="84"/>
      <c r="N10" s="120">
        <f t="shared" si="0"/>
        <v>14</v>
      </c>
    </row>
    <row r="11" spans="2:14" ht="27.95" customHeight="1">
      <c r="B11" s="90">
        <v>4</v>
      </c>
      <c r="C11" s="12" t="s">
        <v>273</v>
      </c>
      <c r="D11" s="12" t="s">
        <v>274</v>
      </c>
      <c r="E11" s="12" t="s">
        <v>40</v>
      </c>
      <c r="F11" s="12" t="s">
        <v>414</v>
      </c>
      <c r="G11" s="12"/>
      <c r="H11" s="67">
        <v>7</v>
      </c>
      <c r="I11" s="67">
        <v>7</v>
      </c>
      <c r="J11" s="67"/>
      <c r="K11" s="67"/>
      <c r="L11" s="67"/>
      <c r="M11" s="84"/>
      <c r="N11" s="120">
        <f t="shared" si="0"/>
        <v>14</v>
      </c>
    </row>
    <row r="12" spans="2:14" ht="27.95" customHeight="1">
      <c r="B12" s="90">
        <v>6</v>
      </c>
      <c r="C12" s="12" t="s">
        <v>209</v>
      </c>
      <c r="D12" s="12" t="s">
        <v>281</v>
      </c>
      <c r="E12" s="12" t="s">
        <v>39</v>
      </c>
      <c r="F12" s="12" t="s">
        <v>282</v>
      </c>
      <c r="G12" s="12"/>
      <c r="H12" s="67"/>
      <c r="I12" s="67">
        <v>5</v>
      </c>
      <c r="J12" s="67"/>
      <c r="K12" s="67">
        <v>8</v>
      </c>
      <c r="L12" s="67"/>
      <c r="M12" s="84"/>
      <c r="N12" s="120">
        <f t="shared" si="0"/>
        <v>13</v>
      </c>
    </row>
    <row r="13" spans="2:14" ht="27.95" customHeight="1">
      <c r="B13" s="90">
        <v>7</v>
      </c>
      <c r="C13" s="12" t="s">
        <v>264</v>
      </c>
      <c r="D13" s="12" t="s">
        <v>271</v>
      </c>
      <c r="E13" s="12" t="s">
        <v>60</v>
      </c>
      <c r="F13" s="12" t="s">
        <v>272</v>
      </c>
      <c r="G13" s="12"/>
      <c r="H13" s="67">
        <v>8</v>
      </c>
      <c r="I13" s="67">
        <v>4</v>
      </c>
      <c r="J13" s="67"/>
      <c r="K13" s="67"/>
      <c r="L13" s="67"/>
      <c r="M13" s="84"/>
      <c r="N13" s="120">
        <f t="shared" si="0"/>
        <v>12</v>
      </c>
    </row>
    <row r="14" spans="2:14" ht="27.95" customHeight="1">
      <c r="B14" s="90">
        <v>8</v>
      </c>
      <c r="C14" s="12" t="s">
        <v>277</v>
      </c>
      <c r="D14" s="17" t="s">
        <v>278</v>
      </c>
      <c r="E14" s="12" t="s">
        <v>279</v>
      </c>
      <c r="F14" s="12" t="s">
        <v>280</v>
      </c>
      <c r="G14" s="12"/>
      <c r="H14" s="67">
        <v>5</v>
      </c>
      <c r="I14" s="67">
        <v>3</v>
      </c>
      <c r="J14" s="67"/>
      <c r="K14" s="67"/>
      <c r="L14" s="67"/>
      <c r="M14" s="84"/>
      <c r="N14" s="120">
        <f t="shared" si="0"/>
        <v>8</v>
      </c>
    </row>
    <row r="15" spans="2:14" ht="27.95" customHeight="1">
      <c r="B15" s="90">
        <v>8</v>
      </c>
      <c r="C15" s="17" t="s">
        <v>206</v>
      </c>
      <c r="D15" s="12" t="s">
        <v>283</v>
      </c>
      <c r="E15" s="12" t="s">
        <v>46</v>
      </c>
      <c r="F15" s="17" t="s">
        <v>418</v>
      </c>
      <c r="G15" s="45"/>
      <c r="H15" s="83">
        <v>2</v>
      </c>
      <c r="I15" s="83">
        <v>6</v>
      </c>
      <c r="J15" s="83"/>
      <c r="K15" s="83"/>
      <c r="L15" s="83"/>
      <c r="M15" s="85"/>
      <c r="N15" s="120">
        <f t="shared" si="0"/>
        <v>8</v>
      </c>
    </row>
    <row r="16" spans="2:14" ht="27.95" customHeight="1">
      <c r="B16" s="90">
        <v>8</v>
      </c>
      <c r="C16" s="14" t="s">
        <v>419</v>
      </c>
      <c r="D16" s="14" t="s">
        <v>420</v>
      </c>
      <c r="E16" s="12" t="s">
        <v>421</v>
      </c>
      <c r="F16" s="11" t="s">
        <v>422</v>
      </c>
      <c r="G16" s="11"/>
      <c r="H16" s="13"/>
      <c r="I16" s="13">
        <v>8</v>
      </c>
      <c r="J16" s="13"/>
      <c r="K16" s="13"/>
      <c r="L16" s="49"/>
      <c r="M16" s="86"/>
      <c r="N16" s="120">
        <f t="shared" si="0"/>
        <v>8</v>
      </c>
    </row>
    <row r="17" spans="2:14" ht="27.95" customHeight="1">
      <c r="B17" s="90">
        <v>10</v>
      </c>
      <c r="C17" s="12" t="s">
        <v>214</v>
      </c>
      <c r="D17" s="17" t="s">
        <v>215</v>
      </c>
      <c r="E17" s="12" t="s">
        <v>62</v>
      </c>
      <c r="F17" s="12" t="s">
        <v>416</v>
      </c>
      <c r="G17" s="12"/>
      <c r="H17" s="67">
        <v>4</v>
      </c>
      <c r="I17" s="67">
        <v>1</v>
      </c>
      <c r="J17" s="67"/>
      <c r="K17" s="67"/>
      <c r="L17" s="67"/>
      <c r="M17" s="84"/>
      <c r="N17" s="120">
        <f t="shared" si="0"/>
        <v>5</v>
      </c>
    </row>
    <row r="18" spans="2:14" ht="27.95" customHeight="1">
      <c r="B18" s="90">
        <v>10</v>
      </c>
      <c r="C18" s="164" t="s">
        <v>532</v>
      </c>
      <c r="D18" s="164" t="s">
        <v>536</v>
      </c>
      <c r="E18" s="164" t="s">
        <v>537</v>
      </c>
      <c r="F18" s="58" t="s">
        <v>538</v>
      </c>
      <c r="G18" s="58"/>
      <c r="H18" s="58"/>
      <c r="I18" s="58"/>
      <c r="J18" s="58"/>
      <c r="K18" s="49">
        <v>5</v>
      </c>
      <c r="L18" s="49"/>
      <c r="M18" s="86"/>
      <c r="N18" s="121">
        <f t="shared" si="0"/>
        <v>5</v>
      </c>
    </row>
    <row r="19" spans="2:14" ht="27.95" customHeight="1">
      <c r="B19" s="90">
        <v>11</v>
      </c>
      <c r="C19" s="12" t="s">
        <v>284</v>
      </c>
      <c r="D19" s="12" t="s">
        <v>285</v>
      </c>
      <c r="E19" s="12" t="s">
        <v>41</v>
      </c>
      <c r="F19" s="43" t="s">
        <v>417</v>
      </c>
      <c r="G19" s="165"/>
      <c r="H19" s="67">
        <v>1</v>
      </c>
      <c r="I19" s="67"/>
      <c r="J19" s="67"/>
      <c r="K19" s="67"/>
      <c r="L19" s="67"/>
      <c r="M19" s="84"/>
      <c r="N19" s="121">
        <f t="shared" si="0"/>
        <v>1</v>
      </c>
    </row>
    <row r="20" spans="2:14" ht="27.95" customHeight="1">
      <c r="B20" s="90"/>
      <c r="C20" s="47"/>
      <c r="D20" s="46"/>
      <c r="E20" s="47"/>
      <c r="F20" s="47"/>
      <c r="G20" s="48"/>
      <c r="H20" s="49"/>
      <c r="I20" s="49"/>
      <c r="J20" s="49"/>
      <c r="K20" s="49"/>
      <c r="L20" s="49"/>
      <c r="M20" s="86"/>
      <c r="N20" s="122"/>
    </row>
    <row r="21" spans="2:14" ht="27.95" customHeight="1">
      <c r="B21" s="90"/>
      <c r="C21" s="47"/>
      <c r="D21" s="46"/>
      <c r="E21" s="47"/>
      <c r="F21" s="47"/>
      <c r="G21" s="48"/>
      <c r="H21" s="49"/>
      <c r="I21" s="49"/>
      <c r="J21" s="49"/>
      <c r="K21" s="49"/>
      <c r="L21" s="49"/>
      <c r="M21" s="86"/>
      <c r="N21" s="122"/>
    </row>
    <row r="22" spans="2:14" ht="27.95" customHeight="1">
      <c r="B22" s="90"/>
      <c r="C22" s="47"/>
      <c r="D22" s="46"/>
      <c r="E22" s="47"/>
      <c r="F22" s="47"/>
      <c r="G22" s="48"/>
      <c r="H22" s="49"/>
      <c r="I22" s="49"/>
      <c r="J22" s="49"/>
      <c r="K22" s="49"/>
      <c r="L22" s="49"/>
      <c r="M22" s="86"/>
      <c r="N22" s="122"/>
    </row>
    <row r="23" spans="2:14" ht="27.95" customHeight="1">
      <c r="B23" s="90"/>
      <c r="C23" s="47"/>
      <c r="D23" s="46"/>
      <c r="E23" s="47"/>
      <c r="F23" s="47"/>
      <c r="G23" s="48"/>
      <c r="H23" s="49"/>
      <c r="I23" s="49"/>
      <c r="J23" s="49"/>
      <c r="K23" s="49"/>
      <c r="L23" s="49"/>
      <c r="M23" s="86"/>
      <c r="N23" s="122"/>
    </row>
    <row r="24" spans="2:14" ht="27.95" customHeight="1" thickBot="1">
      <c r="B24" s="91"/>
      <c r="C24" s="92"/>
      <c r="D24" s="93"/>
      <c r="E24" s="92"/>
      <c r="F24" s="92"/>
      <c r="G24" s="94"/>
      <c r="H24" s="95"/>
      <c r="I24" s="95"/>
      <c r="J24" s="95"/>
      <c r="K24" s="95"/>
      <c r="L24" s="95"/>
      <c r="M24" s="96"/>
      <c r="N24" s="123"/>
    </row>
    <row r="27" spans="2:14">
      <c r="J27" t="s">
        <v>65</v>
      </c>
      <c r="K27" t="s">
        <v>65</v>
      </c>
      <c r="L27" t="s">
        <v>65</v>
      </c>
    </row>
  </sheetData>
  <sortState ref="C7:N19">
    <sortCondition descending="1" ref="N7:N19"/>
  </sortState>
  <mergeCells count="2">
    <mergeCell ref="H5:L5"/>
    <mergeCell ref="F6:G6"/>
  </mergeCells>
  <conditionalFormatting sqref="E31:E1048576 E1:E5 E7:E27 D6">
    <cfRule type="duplicateValues" dxfId="12" priority="3"/>
  </conditionalFormatting>
  <conditionalFormatting sqref="E28:E30">
    <cfRule type="duplicateValues" dxfId="11" priority="1"/>
    <cfRule type="duplicateValues" dxfId="10" priority="2"/>
  </conditionalFormatting>
  <pageMargins left="0.7" right="0.7" top="0.75" bottom="0.75" header="0.3" footer="0.3"/>
  <pageSetup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2:N25"/>
  <sheetViews>
    <sheetView topLeftCell="A10" zoomScale="80" zoomScaleNormal="80" workbookViewId="0">
      <selection activeCell="N6" sqref="N6:N23"/>
    </sheetView>
  </sheetViews>
  <sheetFormatPr defaultRowHeight="15"/>
  <cols>
    <col min="2" max="2" width="7.28515625" customWidth="1"/>
    <col min="3" max="3" width="20.5703125" customWidth="1"/>
    <col min="4" max="4" width="12.85546875" customWidth="1"/>
    <col min="5" max="5" width="19.140625" customWidth="1"/>
    <col min="6" max="6" width="23" customWidth="1"/>
    <col min="7" max="7" width="55.28515625" customWidth="1"/>
    <col min="8" max="8" width="9.5703125" customWidth="1"/>
    <col min="9" max="11" width="10.28515625" customWidth="1"/>
    <col min="12" max="12" width="9.28515625" customWidth="1"/>
    <col min="13" max="13" width="10.140625" customWidth="1"/>
    <col min="14" max="14" width="11.28515625" customWidth="1"/>
  </cols>
  <sheetData>
    <row r="2" spans="2:14" ht="25.5">
      <c r="B2" s="30" t="s">
        <v>67</v>
      </c>
      <c r="C2" s="31"/>
      <c r="D2" s="31"/>
      <c r="E2" s="31"/>
      <c r="F2" s="31"/>
      <c r="G2" s="31"/>
    </row>
    <row r="3" spans="2:14" ht="25.5">
      <c r="B3" s="31"/>
      <c r="C3" s="31"/>
      <c r="D3" s="31"/>
      <c r="E3" s="31"/>
      <c r="F3" s="31"/>
      <c r="G3" s="31"/>
    </row>
    <row r="4" spans="2:14" ht="26.25" thickBot="1">
      <c r="B4" s="33" t="s">
        <v>19</v>
      </c>
      <c r="C4" s="31"/>
      <c r="D4" s="31"/>
      <c r="E4" s="31"/>
      <c r="F4" s="31"/>
      <c r="G4" s="31"/>
    </row>
    <row r="5" spans="2:14" ht="21.75" customHeight="1" thickBot="1">
      <c r="B5" s="50"/>
      <c r="C5" s="50"/>
      <c r="D5" s="50"/>
      <c r="E5" s="50"/>
      <c r="F5" s="50"/>
      <c r="G5" s="50"/>
      <c r="H5" s="204" t="s">
        <v>2</v>
      </c>
      <c r="I5" s="205"/>
      <c r="J5" s="205"/>
      <c r="K5" s="205"/>
      <c r="L5" s="206"/>
      <c r="M5" s="50"/>
      <c r="N5" s="50"/>
    </row>
    <row r="6" spans="2:14" ht="51.75" customHeight="1" thickBot="1">
      <c r="B6" s="78" t="s">
        <v>8</v>
      </c>
      <c r="C6" s="79" t="s">
        <v>355</v>
      </c>
      <c r="D6" s="79" t="s">
        <v>1</v>
      </c>
      <c r="E6" s="79" t="s">
        <v>0</v>
      </c>
      <c r="F6" s="207" t="s">
        <v>354</v>
      </c>
      <c r="G6" s="207"/>
      <c r="H6" s="79" t="s">
        <v>9</v>
      </c>
      <c r="I6" s="79" t="s">
        <v>10</v>
      </c>
      <c r="J6" s="79" t="s">
        <v>11</v>
      </c>
      <c r="K6" s="79" t="s">
        <v>12</v>
      </c>
      <c r="L6" s="79" t="s">
        <v>13</v>
      </c>
      <c r="M6" s="79" t="s">
        <v>14</v>
      </c>
      <c r="N6" s="147" t="s">
        <v>15</v>
      </c>
    </row>
    <row r="7" spans="2:14" ht="27.95" customHeight="1">
      <c r="B7" s="99">
        <v>1</v>
      </c>
      <c r="C7" s="100" t="s">
        <v>134</v>
      </c>
      <c r="D7" s="100" t="s">
        <v>135</v>
      </c>
      <c r="E7" s="100" t="s">
        <v>136</v>
      </c>
      <c r="F7" s="100" t="s">
        <v>137</v>
      </c>
      <c r="G7" s="100"/>
      <c r="H7" s="88">
        <v>14</v>
      </c>
      <c r="I7" s="88">
        <v>16</v>
      </c>
      <c r="J7" s="88"/>
      <c r="K7" s="88"/>
      <c r="L7" s="88"/>
      <c r="M7" s="106"/>
      <c r="N7" s="115">
        <f t="shared" ref="N7:N18" si="0">SUM(H7:M7)</f>
        <v>30</v>
      </c>
    </row>
    <row r="8" spans="2:14" ht="27.95" customHeight="1">
      <c r="B8" s="101">
        <v>2</v>
      </c>
      <c r="C8" s="17" t="s">
        <v>144</v>
      </c>
      <c r="D8" s="17" t="s">
        <v>145</v>
      </c>
      <c r="E8" s="17" t="s">
        <v>25</v>
      </c>
      <c r="F8" s="17" t="s">
        <v>146</v>
      </c>
      <c r="G8" s="17"/>
      <c r="H8" s="67">
        <v>7</v>
      </c>
      <c r="I8" s="67">
        <v>11</v>
      </c>
      <c r="J8" s="67"/>
      <c r="K8" s="67"/>
      <c r="L8" s="67"/>
      <c r="M8" s="107"/>
      <c r="N8" s="124">
        <f t="shared" si="0"/>
        <v>18</v>
      </c>
    </row>
    <row r="9" spans="2:14" ht="27.95" customHeight="1">
      <c r="B9" s="101">
        <v>3</v>
      </c>
      <c r="C9" s="17" t="s">
        <v>152</v>
      </c>
      <c r="D9" s="17" t="s">
        <v>153</v>
      </c>
      <c r="E9" s="17" t="s">
        <v>154</v>
      </c>
      <c r="F9" s="17" t="s">
        <v>155</v>
      </c>
      <c r="G9" s="17"/>
      <c r="H9" s="67">
        <v>4</v>
      </c>
      <c r="I9" s="67">
        <v>13</v>
      </c>
      <c r="J9" s="67"/>
      <c r="K9" s="67"/>
      <c r="L9" s="67"/>
      <c r="M9" s="107"/>
      <c r="N9" s="124">
        <f t="shared" si="0"/>
        <v>17</v>
      </c>
    </row>
    <row r="10" spans="2:14" ht="27.95" customHeight="1">
      <c r="B10" s="101">
        <v>4</v>
      </c>
      <c r="C10" s="17" t="s">
        <v>147</v>
      </c>
      <c r="D10" s="17" t="s">
        <v>148</v>
      </c>
      <c r="E10" s="17" t="s">
        <v>149</v>
      </c>
      <c r="F10" s="17" t="s">
        <v>150</v>
      </c>
      <c r="G10" s="17"/>
      <c r="H10" s="67">
        <v>6</v>
      </c>
      <c r="I10" s="67">
        <v>5</v>
      </c>
      <c r="J10" s="67"/>
      <c r="K10" s="67"/>
      <c r="L10" s="67"/>
      <c r="M10" s="107"/>
      <c r="N10" s="124">
        <f t="shared" si="0"/>
        <v>11</v>
      </c>
    </row>
    <row r="11" spans="2:14" ht="27.95" customHeight="1">
      <c r="B11" s="101">
        <v>5</v>
      </c>
      <c r="C11" s="17" t="s">
        <v>140</v>
      </c>
      <c r="D11" s="17" t="s">
        <v>141</v>
      </c>
      <c r="E11" s="17" t="s">
        <v>142</v>
      </c>
      <c r="F11" s="17" t="s">
        <v>143</v>
      </c>
      <c r="G11" s="17"/>
      <c r="H11" s="67">
        <v>9</v>
      </c>
      <c r="I11" s="67"/>
      <c r="J11" s="67"/>
      <c r="K11" s="67"/>
      <c r="L11" s="67"/>
      <c r="M11" s="107"/>
      <c r="N11" s="124">
        <f t="shared" si="0"/>
        <v>9</v>
      </c>
    </row>
    <row r="12" spans="2:14" ht="27.95" customHeight="1">
      <c r="B12" s="101">
        <v>5</v>
      </c>
      <c r="C12" s="15" t="s">
        <v>423</v>
      </c>
      <c r="D12" s="15" t="s">
        <v>424</v>
      </c>
      <c r="E12" s="15" t="s">
        <v>425</v>
      </c>
      <c r="F12" s="15" t="s">
        <v>426</v>
      </c>
      <c r="G12" s="97"/>
      <c r="H12" s="65"/>
      <c r="I12" s="65">
        <v>9</v>
      </c>
      <c r="J12" s="65"/>
      <c r="K12" s="65"/>
      <c r="L12" s="65"/>
      <c r="M12" s="108"/>
      <c r="N12" s="124">
        <f t="shared" si="0"/>
        <v>9</v>
      </c>
    </row>
    <row r="13" spans="2:14" ht="27.95" customHeight="1">
      <c r="B13" s="101">
        <v>7</v>
      </c>
      <c r="C13" s="17" t="s">
        <v>160</v>
      </c>
      <c r="D13" s="17" t="s">
        <v>161</v>
      </c>
      <c r="E13" s="17" t="s">
        <v>162</v>
      </c>
      <c r="F13" s="17" t="s">
        <v>163</v>
      </c>
      <c r="G13" s="17"/>
      <c r="H13" s="67"/>
      <c r="I13" s="67">
        <v>8</v>
      </c>
      <c r="J13" s="67"/>
      <c r="K13" s="67"/>
      <c r="L13" s="67"/>
      <c r="M13" s="107"/>
      <c r="N13" s="124">
        <f t="shared" si="0"/>
        <v>8</v>
      </c>
    </row>
    <row r="14" spans="2:14" ht="27.95" customHeight="1">
      <c r="B14" s="101">
        <v>8</v>
      </c>
      <c r="C14" s="17" t="s">
        <v>156</v>
      </c>
      <c r="D14" s="17" t="s">
        <v>157</v>
      </c>
      <c r="E14" s="17" t="s">
        <v>158</v>
      </c>
      <c r="F14" s="17" t="s">
        <v>159</v>
      </c>
      <c r="G14" s="17"/>
      <c r="H14" s="67">
        <v>3</v>
      </c>
      <c r="I14" s="67">
        <v>3</v>
      </c>
      <c r="J14" s="67"/>
      <c r="K14" s="67"/>
      <c r="L14" s="67"/>
      <c r="M14" s="107"/>
      <c r="N14" s="124">
        <f t="shared" si="0"/>
        <v>6</v>
      </c>
    </row>
    <row r="15" spans="2:14" ht="27.95" customHeight="1">
      <c r="B15" s="101">
        <v>8</v>
      </c>
      <c r="C15" s="15" t="s">
        <v>427</v>
      </c>
      <c r="D15" s="15" t="s">
        <v>90</v>
      </c>
      <c r="E15" s="15" t="s">
        <v>91</v>
      </c>
      <c r="F15" s="15" t="s">
        <v>366</v>
      </c>
      <c r="G15" s="97"/>
      <c r="H15" s="65"/>
      <c r="I15" s="65">
        <v>6</v>
      </c>
      <c r="J15" s="65"/>
      <c r="K15" s="65"/>
      <c r="L15" s="65"/>
      <c r="M15" s="108"/>
      <c r="N15" s="124">
        <f t="shared" si="0"/>
        <v>6</v>
      </c>
    </row>
    <row r="16" spans="2:14" ht="27.95" customHeight="1">
      <c r="B16" s="101">
        <v>10</v>
      </c>
      <c r="C16" s="17" t="s">
        <v>151</v>
      </c>
      <c r="D16" s="17" t="s">
        <v>138</v>
      </c>
      <c r="E16" s="17" t="s">
        <v>26</v>
      </c>
      <c r="F16" s="17" t="s">
        <v>139</v>
      </c>
      <c r="G16" s="17"/>
      <c r="H16" s="67">
        <v>5</v>
      </c>
      <c r="I16" s="67"/>
      <c r="J16" s="67"/>
      <c r="K16" s="67"/>
      <c r="L16" s="67"/>
      <c r="M16" s="107"/>
      <c r="N16" s="124">
        <f t="shared" si="0"/>
        <v>5</v>
      </c>
    </row>
    <row r="17" spans="2:14" ht="27.95" customHeight="1">
      <c r="B17" s="101">
        <v>11</v>
      </c>
      <c r="C17" s="17" t="s">
        <v>428</v>
      </c>
      <c r="D17" s="17" t="s">
        <v>429</v>
      </c>
      <c r="E17" s="82" t="s">
        <v>430</v>
      </c>
      <c r="F17" s="17" t="s">
        <v>431</v>
      </c>
      <c r="G17" s="97"/>
      <c r="H17" s="65"/>
      <c r="I17" s="65">
        <v>4</v>
      </c>
      <c r="J17" s="65"/>
      <c r="K17" s="65"/>
      <c r="L17" s="65"/>
      <c r="M17" s="108"/>
      <c r="N17" s="124">
        <f t="shared" si="0"/>
        <v>4</v>
      </c>
    </row>
    <row r="18" spans="2:14" ht="27.95" customHeight="1">
      <c r="B18" s="101">
        <v>12</v>
      </c>
      <c r="C18" s="15" t="s">
        <v>432</v>
      </c>
      <c r="D18" s="15" t="s">
        <v>433</v>
      </c>
      <c r="E18" s="15" t="s">
        <v>193</v>
      </c>
      <c r="F18" s="15" t="s">
        <v>434</v>
      </c>
      <c r="G18" s="97"/>
      <c r="H18" s="65"/>
      <c r="I18" s="65">
        <v>2</v>
      </c>
      <c r="J18" s="65"/>
      <c r="K18" s="65"/>
      <c r="L18" s="65"/>
      <c r="M18" s="108"/>
      <c r="N18" s="124">
        <f t="shared" si="0"/>
        <v>2</v>
      </c>
    </row>
    <row r="19" spans="2:14" ht="27.95" customHeight="1">
      <c r="B19" s="101"/>
      <c r="C19" s="17"/>
      <c r="D19" s="17"/>
      <c r="E19" s="17"/>
      <c r="F19" s="17"/>
      <c r="G19" s="17"/>
      <c r="H19" s="67"/>
      <c r="I19" s="67"/>
      <c r="J19" s="67"/>
      <c r="K19" s="67"/>
      <c r="L19" s="67"/>
      <c r="M19" s="107"/>
      <c r="N19" s="124"/>
    </row>
    <row r="20" spans="2:14" ht="27.95" customHeight="1">
      <c r="B20" s="101"/>
      <c r="C20" s="66"/>
      <c r="D20" s="66"/>
      <c r="E20" s="66"/>
      <c r="F20" s="66"/>
      <c r="G20" s="98"/>
      <c r="H20" s="65"/>
      <c r="I20" s="65"/>
      <c r="J20" s="65"/>
      <c r="K20" s="65"/>
      <c r="L20" s="65"/>
      <c r="M20" s="108"/>
      <c r="N20" s="120"/>
    </row>
    <row r="21" spans="2:14" ht="27.95" customHeight="1">
      <c r="B21" s="101"/>
      <c r="C21" s="66"/>
      <c r="D21" s="66"/>
      <c r="E21" s="66"/>
      <c r="F21" s="66"/>
      <c r="G21" s="98"/>
      <c r="H21" s="65"/>
      <c r="I21" s="65"/>
      <c r="J21" s="65"/>
      <c r="K21" s="65"/>
      <c r="L21" s="65"/>
      <c r="M21" s="108"/>
      <c r="N21" s="120"/>
    </row>
    <row r="22" spans="2:14" ht="27.95" customHeight="1">
      <c r="B22" s="101"/>
      <c r="C22" s="66"/>
      <c r="D22" s="66"/>
      <c r="E22" s="66"/>
      <c r="F22" s="67"/>
      <c r="G22" s="67"/>
      <c r="H22" s="65"/>
      <c r="I22" s="65"/>
      <c r="J22" s="65"/>
      <c r="K22" s="65"/>
      <c r="L22" s="65"/>
      <c r="M22" s="108"/>
      <c r="N22" s="120"/>
    </row>
    <row r="23" spans="2:14" ht="27.95" customHeight="1" thickBot="1">
      <c r="B23" s="102"/>
      <c r="C23" s="103"/>
      <c r="D23" s="103"/>
      <c r="E23" s="103"/>
      <c r="F23" s="103"/>
      <c r="G23" s="104"/>
      <c r="H23" s="105"/>
      <c r="I23" s="105"/>
      <c r="J23" s="105"/>
      <c r="K23" s="105"/>
      <c r="L23" s="105"/>
      <c r="M23" s="109"/>
      <c r="N23" s="125"/>
    </row>
    <row r="24" spans="2:14" ht="15" customHeight="1" thickBot="1">
      <c r="B24" s="208" t="s">
        <v>57</v>
      </c>
      <c r="C24" s="209"/>
      <c r="D24" s="209"/>
      <c r="E24" s="209"/>
      <c r="F24" s="209"/>
      <c r="G24" s="209"/>
      <c r="H24" s="10"/>
      <c r="I24" s="10"/>
      <c r="J24" s="10"/>
      <c r="K24" s="10"/>
      <c r="L24" s="10"/>
      <c r="M24" s="10"/>
      <c r="N24" s="51"/>
    </row>
    <row r="25" spans="2:14" ht="27.95" customHeight="1">
      <c r="B25" s="7"/>
      <c r="C25" s="1"/>
      <c r="D25" s="2"/>
      <c r="E25" s="3"/>
      <c r="F25" s="4"/>
      <c r="G25" s="5"/>
      <c r="H25" s="6"/>
      <c r="I25" s="210"/>
      <c r="J25" s="211"/>
      <c r="K25" s="211"/>
      <c r="L25" s="211"/>
      <c r="M25" s="212"/>
      <c r="N25" s="8"/>
    </row>
  </sheetData>
  <sortState ref="C7:N19">
    <sortCondition descending="1" ref="N7:N19"/>
  </sortState>
  <mergeCells count="4">
    <mergeCell ref="H5:L5"/>
    <mergeCell ref="B24:G24"/>
    <mergeCell ref="I25:M25"/>
    <mergeCell ref="F6:G6"/>
  </mergeCells>
  <conditionalFormatting sqref="D6">
    <cfRule type="duplicateValues" dxfId="9" priority="2"/>
  </conditionalFormatting>
  <pageMargins left="0.7" right="0.7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2:N21"/>
  <sheetViews>
    <sheetView topLeftCell="A4" zoomScale="80" zoomScaleNormal="80" workbookViewId="0">
      <selection activeCell="L15" sqref="L15"/>
    </sheetView>
  </sheetViews>
  <sheetFormatPr defaultRowHeight="15"/>
  <cols>
    <col min="2" max="2" width="7.7109375" customWidth="1"/>
    <col min="3" max="3" width="21.7109375" customWidth="1"/>
    <col min="4" max="4" width="13.28515625" customWidth="1"/>
    <col min="5" max="5" width="19.42578125" customWidth="1"/>
    <col min="6" max="6" width="23" customWidth="1"/>
    <col min="7" max="7" width="51.140625" customWidth="1"/>
    <col min="8" max="8" width="9.42578125" customWidth="1"/>
    <col min="9" max="11" width="10.28515625" customWidth="1"/>
    <col min="12" max="12" width="9.42578125" customWidth="1"/>
    <col min="13" max="13" width="10" customWidth="1"/>
    <col min="14" max="14" width="11.140625" customWidth="1"/>
  </cols>
  <sheetData>
    <row r="2" spans="2:14" ht="25.5">
      <c r="B2" s="30" t="s">
        <v>67</v>
      </c>
      <c r="C2" s="31"/>
      <c r="D2" s="31"/>
      <c r="E2" s="31"/>
      <c r="F2" s="31"/>
      <c r="G2" s="31"/>
      <c r="H2" s="31"/>
    </row>
    <row r="3" spans="2:14" ht="25.5">
      <c r="B3" s="31"/>
      <c r="C3" s="31"/>
      <c r="D3" s="31"/>
      <c r="E3" s="31"/>
      <c r="F3" s="31"/>
      <c r="G3" s="31"/>
      <c r="H3" s="31"/>
    </row>
    <row r="4" spans="2:14" ht="26.25" thickBot="1">
      <c r="B4" s="33" t="s">
        <v>20</v>
      </c>
      <c r="C4" s="31"/>
      <c r="D4" s="31"/>
      <c r="E4" s="31"/>
      <c r="F4" s="31"/>
      <c r="G4" s="31"/>
      <c r="H4" s="31"/>
    </row>
    <row r="5" spans="2:14" ht="21.75" customHeight="1" thickBot="1">
      <c r="H5" s="204" t="s">
        <v>2</v>
      </c>
      <c r="I5" s="205"/>
      <c r="J5" s="205"/>
      <c r="K5" s="205"/>
      <c r="L5" s="206"/>
    </row>
    <row r="6" spans="2:14" ht="44.25" customHeight="1" thickBot="1">
      <c r="B6" s="60" t="s">
        <v>8</v>
      </c>
      <c r="C6" s="62" t="s">
        <v>355</v>
      </c>
      <c r="D6" s="62" t="s">
        <v>1</v>
      </c>
      <c r="E6" s="62" t="s">
        <v>0</v>
      </c>
      <c r="F6" s="196" t="s">
        <v>354</v>
      </c>
      <c r="G6" s="196"/>
      <c r="H6" s="62" t="s">
        <v>9</v>
      </c>
      <c r="I6" s="62" t="s">
        <v>10</v>
      </c>
      <c r="J6" s="62" t="s">
        <v>11</v>
      </c>
      <c r="K6" s="62" t="s">
        <v>12</v>
      </c>
      <c r="L6" s="62" t="s">
        <v>13</v>
      </c>
      <c r="M6" s="63" t="s">
        <v>14</v>
      </c>
      <c r="N6" s="145" t="s">
        <v>15</v>
      </c>
    </row>
    <row r="7" spans="2:14" ht="27.95" customHeight="1">
      <c r="B7" s="99">
        <v>1</v>
      </c>
      <c r="C7" s="28" t="s">
        <v>164</v>
      </c>
      <c r="D7" s="35" t="s">
        <v>165</v>
      </c>
      <c r="E7" s="52">
        <v>331063399</v>
      </c>
      <c r="F7" s="35" t="s">
        <v>166</v>
      </c>
      <c r="G7" s="35"/>
      <c r="H7" s="110">
        <v>15</v>
      </c>
      <c r="I7" s="110">
        <v>6</v>
      </c>
      <c r="J7" s="110"/>
      <c r="K7" s="110"/>
      <c r="L7" s="110"/>
      <c r="M7" s="111"/>
      <c r="N7" s="124">
        <f t="shared" ref="N7:N13" si="0">SUM(H7:M7)</f>
        <v>21</v>
      </c>
    </row>
    <row r="8" spans="2:14" ht="27.95" customHeight="1">
      <c r="B8" s="101">
        <v>2</v>
      </c>
      <c r="C8" s="14" t="s">
        <v>171</v>
      </c>
      <c r="D8" s="11" t="s">
        <v>172</v>
      </c>
      <c r="E8" s="11" t="s">
        <v>173</v>
      </c>
      <c r="F8" s="11" t="s">
        <v>435</v>
      </c>
      <c r="G8" s="11"/>
      <c r="H8" s="13">
        <v>10</v>
      </c>
      <c r="I8" s="13">
        <v>9</v>
      </c>
      <c r="J8" s="13"/>
      <c r="K8" s="13"/>
      <c r="L8" s="13"/>
      <c r="M8" s="112"/>
      <c r="N8" s="124">
        <f t="shared" si="0"/>
        <v>19</v>
      </c>
    </row>
    <row r="9" spans="2:14" ht="27.95" customHeight="1">
      <c r="B9" s="101">
        <v>3</v>
      </c>
      <c r="C9" s="14" t="s">
        <v>188</v>
      </c>
      <c r="D9" s="11" t="s">
        <v>189</v>
      </c>
      <c r="E9" s="11" t="s">
        <v>27</v>
      </c>
      <c r="F9" s="11" t="s">
        <v>190</v>
      </c>
      <c r="G9" s="11"/>
      <c r="H9" s="13">
        <v>4</v>
      </c>
      <c r="I9" s="13">
        <v>14</v>
      </c>
      <c r="J9" s="13"/>
      <c r="K9" s="13"/>
      <c r="L9" s="13"/>
      <c r="M9" s="112"/>
      <c r="N9" s="124">
        <f t="shared" si="0"/>
        <v>18</v>
      </c>
    </row>
    <row r="10" spans="2:14" ht="27.95" customHeight="1">
      <c r="B10" s="101">
        <v>4</v>
      </c>
      <c r="C10" s="15" t="s">
        <v>167</v>
      </c>
      <c r="D10" s="11" t="s">
        <v>168</v>
      </c>
      <c r="E10" s="15" t="s">
        <v>169</v>
      </c>
      <c r="F10" s="11" t="s">
        <v>170</v>
      </c>
      <c r="G10" s="11"/>
      <c r="H10" s="13">
        <v>12</v>
      </c>
      <c r="I10" s="13">
        <v>5</v>
      </c>
      <c r="J10" s="13"/>
      <c r="K10" s="13"/>
      <c r="L10" s="13"/>
      <c r="M10" s="112"/>
      <c r="N10" s="124">
        <f t="shared" si="0"/>
        <v>17</v>
      </c>
    </row>
    <row r="11" spans="2:14" ht="27.95" customHeight="1">
      <c r="B11" s="101">
        <v>5</v>
      </c>
      <c r="C11" s="14" t="s">
        <v>184</v>
      </c>
      <c r="D11" s="15" t="s">
        <v>185</v>
      </c>
      <c r="E11" s="14" t="s">
        <v>186</v>
      </c>
      <c r="F11" s="11" t="s">
        <v>187</v>
      </c>
      <c r="G11" s="11"/>
      <c r="H11" s="13">
        <v>5</v>
      </c>
      <c r="I11" s="13">
        <v>7</v>
      </c>
      <c r="J11" s="13"/>
      <c r="K11" s="13"/>
      <c r="L11" s="13"/>
      <c r="M11" s="112"/>
      <c r="N11" s="124">
        <f t="shared" si="0"/>
        <v>12</v>
      </c>
    </row>
    <row r="12" spans="2:14" ht="27.95" customHeight="1">
      <c r="B12" s="101">
        <v>6</v>
      </c>
      <c r="C12" s="14" t="s">
        <v>427</v>
      </c>
      <c r="D12" s="15" t="s">
        <v>437</v>
      </c>
      <c r="E12" s="14" t="s">
        <v>438</v>
      </c>
      <c r="F12" s="15" t="s">
        <v>439</v>
      </c>
      <c r="G12" s="68"/>
      <c r="H12" s="64"/>
      <c r="I12" s="64">
        <v>11</v>
      </c>
      <c r="J12" s="65"/>
      <c r="K12" s="64"/>
      <c r="L12" s="64"/>
      <c r="M12" s="130"/>
      <c r="N12" s="124">
        <f t="shared" si="0"/>
        <v>11</v>
      </c>
    </row>
    <row r="13" spans="2:14" ht="27.95" customHeight="1">
      <c r="B13" s="101">
        <v>7</v>
      </c>
      <c r="C13" s="15" t="s">
        <v>174</v>
      </c>
      <c r="D13" s="11" t="s">
        <v>175</v>
      </c>
      <c r="E13" s="11" t="s">
        <v>58</v>
      </c>
      <c r="F13" s="11" t="s">
        <v>176</v>
      </c>
      <c r="G13" s="11"/>
      <c r="H13" s="13">
        <v>8</v>
      </c>
      <c r="I13" s="13">
        <v>2</v>
      </c>
      <c r="J13" s="13"/>
      <c r="K13" s="13"/>
      <c r="L13" s="13"/>
      <c r="M13" s="112"/>
      <c r="N13" s="124">
        <f t="shared" si="0"/>
        <v>10</v>
      </c>
    </row>
    <row r="14" spans="2:14" ht="27.95" customHeight="1">
      <c r="B14" s="101">
        <v>8</v>
      </c>
      <c r="C14" s="53" t="s">
        <v>177</v>
      </c>
      <c r="D14" s="53" t="s">
        <v>178</v>
      </c>
      <c r="E14" s="53" t="s">
        <v>179</v>
      </c>
      <c r="F14" s="53" t="s">
        <v>180</v>
      </c>
      <c r="G14" s="53"/>
      <c r="H14" s="128" t="s">
        <v>436</v>
      </c>
      <c r="I14" s="128"/>
      <c r="J14" s="128"/>
      <c r="K14" s="128"/>
      <c r="L14" s="128"/>
      <c r="M14" s="129"/>
      <c r="N14" s="124">
        <v>7</v>
      </c>
    </row>
    <row r="15" spans="2:14" ht="27.95" customHeight="1">
      <c r="B15" s="101">
        <v>8</v>
      </c>
      <c r="C15" s="14" t="s">
        <v>191</v>
      </c>
      <c r="D15" s="11" t="s">
        <v>192</v>
      </c>
      <c r="E15" s="11" t="s">
        <v>193</v>
      </c>
      <c r="F15" s="11" t="s">
        <v>194</v>
      </c>
      <c r="G15" s="11"/>
      <c r="H15" s="13">
        <v>3</v>
      </c>
      <c r="I15" s="13">
        <v>4</v>
      </c>
      <c r="J15" s="13"/>
      <c r="K15" s="13"/>
      <c r="L15" s="13"/>
      <c r="M15" s="112"/>
      <c r="N15" s="124">
        <f>SUM(H15:M15)</f>
        <v>7</v>
      </c>
    </row>
    <row r="16" spans="2:14" ht="27.95" customHeight="1">
      <c r="B16" s="101">
        <v>10</v>
      </c>
      <c r="C16" s="14" t="s">
        <v>181</v>
      </c>
      <c r="D16" s="11" t="s">
        <v>182</v>
      </c>
      <c r="E16" s="11" t="s">
        <v>28</v>
      </c>
      <c r="F16" s="11" t="s">
        <v>183</v>
      </c>
      <c r="G16" s="11"/>
      <c r="H16" s="13">
        <v>6</v>
      </c>
      <c r="I16" s="13"/>
      <c r="J16" s="13"/>
      <c r="K16" s="13"/>
      <c r="L16" s="13"/>
      <c r="M16" s="112"/>
      <c r="N16" s="124">
        <f>SUM(H16:M16)</f>
        <v>6</v>
      </c>
    </row>
    <row r="17" spans="2:14" ht="27.95" customHeight="1">
      <c r="B17" s="157">
        <v>10</v>
      </c>
      <c r="C17" s="14" t="s">
        <v>539</v>
      </c>
      <c r="D17" s="14" t="s">
        <v>540</v>
      </c>
      <c r="E17" s="14" t="s">
        <v>541</v>
      </c>
      <c r="F17" s="15" t="s">
        <v>542</v>
      </c>
      <c r="G17" s="158"/>
      <c r="H17" s="73"/>
      <c r="I17" s="73"/>
      <c r="J17" s="73"/>
      <c r="K17" s="73"/>
      <c r="L17" s="73">
        <v>6</v>
      </c>
      <c r="M17" s="77"/>
      <c r="N17" s="124">
        <f t="shared" ref="N17:N19" si="1">SUM(H17:M17)</f>
        <v>6</v>
      </c>
    </row>
    <row r="18" spans="2:14" ht="27.95" customHeight="1">
      <c r="B18" s="157">
        <v>11</v>
      </c>
      <c r="C18" s="14" t="s">
        <v>539</v>
      </c>
      <c r="D18" s="15" t="s">
        <v>543</v>
      </c>
      <c r="E18" s="14" t="s">
        <v>544</v>
      </c>
      <c r="F18" s="15" t="s">
        <v>545</v>
      </c>
      <c r="G18" s="158"/>
      <c r="H18" s="73"/>
      <c r="I18" s="73"/>
      <c r="J18" s="73"/>
      <c r="K18" s="73"/>
      <c r="L18" s="73">
        <v>3</v>
      </c>
      <c r="M18" s="77"/>
      <c r="N18" s="124">
        <f t="shared" si="1"/>
        <v>3</v>
      </c>
    </row>
    <row r="19" spans="2:14" ht="27.95" customHeight="1" thickBot="1">
      <c r="B19" s="102">
        <v>12</v>
      </c>
      <c r="C19" s="135" t="s">
        <v>177</v>
      </c>
      <c r="D19" s="136" t="s">
        <v>546</v>
      </c>
      <c r="E19" s="136" t="s">
        <v>547</v>
      </c>
      <c r="F19" s="136" t="s">
        <v>548</v>
      </c>
      <c r="G19" s="131"/>
      <c r="H19" s="132"/>
      <c r="I19" s="132"/>
      <c r="J19" s="105"/>
      <c r="K19" s="132"/>
      <c r="L19" s="132">
        <v>1</v>
      </c>
      <c r="M19" s="167"/>
      <c r="N19" s="124">
        <f t="shared" si="1"/>
        <v>1</v>
      </c>
    </row>
    <row r="20" spans="2:14" ht="15" customHeight="1" thickBot="1">
      <c r="B20" s="208" t="s">
        <v>57</v>
      </c>
      <c r="C20" s="209"/>
      <c r="D20" s="209"/>
      <c r="E20" s="209"/>
      <c r="F20" s="209"/>
      <c r="G20" s="209"/>
      <c r="H20" s="10"/>
      <c r="I20" s="10"/>
      <c r="J20" s="10"/>
      <c r="K20" s="10"/>
      <c r="L20" s="10"/>
      <c r="M20" s="10"/>
      <c r="N20" s="51"/>
    </row>
    <row r="21" spans="2:14" ht="27.95" customHeight="1">
      <c r="B21" s="7"/>
      <c r="C21" s="1"/>
      <c r="D21" s="2"/>
      <c r="E21" s="3"/>
      <c r="F21" s="4"/>
      <c r="G21" s="5"/>
      <c r="H21" s="6"/>
      <c r="I21" s="6"/>
      <c r="J21" s="213"/>
      <c r="K21" s="214"/>
      <c r="L21" s="214"/>
      <c r="M21" s="215"/>
      <c r="N21" s="8"/>
    </row>
  </sheetData>
  <sortState ref="C7:N16">
    <sortCondition descending="1" ref="N7:N16"/>
  </sortState>
  <mergeCells count="4">
    <mergeCell ref="H5:L5"/>
    <mergeCell ref="B20:G20"/>
    <mergeCell ref="J21:M21"/>
    <mergeCell ref="F6:G6"/>
  </mergeCells>
  <conditionalFormatting sqref="E21:E1048576 E1:E19">
    <cfRule type="duplicateValues" dxfId="8" priority="3"/>
  </conditionalFormatting>
  <conditionalFormatting sqref="D6">
    <cfRule type="duplicateValues" dxfId="7" priority="2"/>
  </conditionalFormatting>
  <conditionalFormatting sqref="D6">
    <cfRule type="duplicateValues" dxfId="6" priority="1"/>
  </conditionalFormatting>
  <pageMargins left="0.7" right="0.7" top="0.75" bottom="0.75" header="0.3" footer="0.3"/>
  <pageSetup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2:N14"/>
  <sheetViews>
    <sheetView zoomScale="80" zoomScaleNormal="80" workbookViewId="0">
      <selection activeCell="N6" sqref="N6:N12"/>
    </sheetView>
  </sheetViews>
  <sheetFormatPr defaultRowHeight="15"/>
  <cols>
    <col min="2" max="2" width="7.28515625" customWidth="1"/>
    <col min="3" max="3" width="21.140625" customWidth="1"/>
    <col min="4" max="4" width="13.140625" customWidth="1"/>
    <col min="5" max="5" width="23.42578125" customWidth="1"/>
    <col min="6" max="6" width="23" customWidth="1"/>
    <col min="7" max="7" width="45.7109375" customWidth="1"/>
    <col min="8" max="8" width="9" customWidth="1"/>
    <col min="9" max="12" width="10.28515625" customWidth="1"/>
    <col min="13" max="13" width="9.85546875" customWidth="1"/>
    <col min="14" max="14" width="10.7109375" customWidth="1"/>
  </cols>
  <sheetData>
    <row r="2" spans="2:14" ht="25.5">
      <c r="B2" s="30" t="s">
        <v>67</v>
      </c>
      <c r="C2" s="31"/>
      <c r="D2" s="31"/>
      <c r="E2" s="31"/>
      <c r="F2" s="31"/>
      <c r="G2" s="31"/>
    </row>
    <row r="3" spans="2:14" ht="25.5">
      <c r="B3" s="31"/>
      <c r="C3" s="31"/>
      <c r="D3" s="31"/>
      <c r="E3" s="31"/>
      <c r="F3" s="31"/>
      <c r="G3" s="31"/>
    </row>
    <row r="4" spans="2:14" ht="26.25" thickBot="1">
      <c r="B4" s="33" t="s">
        <v>195</v>
      </c>
      <c r="C4" s="31"/>
      <c r="D4" s="31"/>
      <c r="E4" s="31"/>
      <c r="F4" s="31"/>
      <c r="G4" s="31"/>
    </row>
    <row r="5" spans="2:14" ht="21.75" customHeight="1" thickBot="1">
      <c r="H5" s="204" t="s">
        <v>2</v>
      </c>
      <c r="I5" s="205"/>
      <c r="J5" s="205"/>
      <c r="K5" s="205"/>
      <c r="L5" s="206"/>
    </row>
    <row r="6" spans="2:14" ht="60.75" customHeight="1" thickBot="1">
      <c r="B6" s="60" t="s">
        <v>8</v>
      </c>
      <c r="C6" s="62" t="s">
        <v>355</v>
      </c>
      <c r="D6" s="62" t="s">
        <v>1</v>
      </c>
      <c r="E6" s="62" t="s">
        <v>0</v>
      </c>
      <c r="F6" s="196" t="s">
        <v>354</v>
      </c>
      <c r="G6" s="196"/>
      <c r="H6" s="62" t="s">
        <v>9</v>
      </c>
      <c r="I6" s="62" t="s">
        <v>10</v>
      </c>
      <c r="J6" s="62" t="s">
        <v>11</v>
      </c>
      <c r="K6" s="62" t="s">
        <v>12</v>
      </c>
      <c r="L6" s="62" t="s">
        <v>13</v>
      </c>
      <c r="M6" s="63" t="s">
        <v>14</v>
      </c>
      <c r="N6" s="145" t="s">
        <v>15</v>
      </c>
    </row>
    <row r="7" spans="2:14" ht="27.95" customHeight="1">
      <c r="B7" s="87">
        <v>1</v>
      </c>
      <c r="C7" s="42" t="s">
        <v>196</v>
      </c>
      <c r="D7" s="42" t="s">
        <v>197</v>
      </c>
      <c r="E7" s="100" t="s">
        <v>29</v>
      </c>
      <c r="F7" s="42" t="s">
        <v>198</v>
      </c>
      <c r="G7" s="42"/>
      <c r="H7" s="88">
        <v>7</v>
      </c>
      <c r="I7" s="88">
        <v>4</v>
      </c>
      <c r="J7" s="88"/>
      <c r="K7" s="88"/>
      <c r="L7" s="88"/>
      <c r="M7" s="89"/>
      <c r="N7" s="115">
        <f>SUM(H7:M7)</f>
        <v>11</v>
      </c>
    </row>
    <row r="8" spans="2:14" ht="27.95" customHeight="1">
      <c r="B8" s="90">
        <v>1</v>
      </c>
      <c r="C8" s="12" t="s">
        <v>199</v>
      </c>
      <c r="D8" s="17" t="s">
        <v>200</v>
      </c>
      <c r="E8" s="17" t="s">
        <v>24</v>
      </c>
      <c r="F8" s="12" t="s">
        <v>440</v>
      </c>
      <c r="G8" s="12"/>
      <c r="H8" s="67">
        <v>5</v>
      </c>
      <c r="I8" s="67">
        <v>6</v>
      </c>
      <c r="J8" s="67"/>
      <c r="K8" s="67"/>
      <c r="L8" s="67"/>
      <c r="M8" s="84"/>
      <c r="N8" s="116">
        <f>SUM(H8:M8)</f>
        <v>11</v>
      </c>
    </row>
    <row r="9" spans="2:14" ht="27.95" customHeight="1">
      <c r="B9" s="90">
        <v>3</v>
      </c>
      <c r="C9" s="12" t="s">
        <v>196</v>
      </c>
      <c r="D9" s="17" t="s">
        <v>201</v>
      </c>
      <c r="E9" s="17" t="s">
        <v>202</v>
      </c>
      <c r="F9" s="12" t="s">
        <v>441</v>
      </c>
      <c r="G9" s="12"/>
      <c r="H9" s="67">
        <v>2</v>
      </c>
      <c r="I9" s="67">
        <v>2</v>
      </c>
      <c r="J9" s="67"/>
      <c r="K9" s="67"/>
      <c r="L9" s="67"/>
      <c r="M9" s="84"/>
      <c r="N9" s="116">
        <f>SUM(H9:M9)</f>
        <v>4</v>
      </c>
    </row>
    <row r="10" spans="2:14" ht="27.95" customHeight="1">
      <c r="B10" s="9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43"/>
      <c r="N10" s="116"/>
    </row>
    <row r="11" spans="2:14" ht="27.95" customHeight="1">
      <c r="B11" s="90"/>
      <c r="C11" s="12"/>
      <c r="D11" s="17"/>
      <c r="E11" s="12"/>
      <c r="F11" s="12"/>
      <c r="G11" s="12"/>
      <c r="H11" s="12"/>
      <c r="I11" s="12"/>
      <c r="J11" s="12"/>
      <c r="K11" s="12"/>
      <c r="L11" s="12"/>
      <c r="M11" s="43"/>
      <c r="N11" s="116"/>
    </row>
    <row r="12" spans="2:14" ht="27.95" customHeight="1" thickBot="1">
      <c r="B12" s="90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43"/>
      <c r="N12" s="133"/>
    </row>
    <row r="13" spans="2:14" ht="15" customHeight="1" thickBot="1">
      <c r="B13" s="208" t="s">
        <v>57</v>
      </c>
      <c r="C13" s="209"/>
      <c r="D13" s="209"/>
      <c r="E13" s="209"/>
      <c r="F13" s="209"/>
      <c r="G13" s="209"/>
      <c r="H13" s="10"/>
      <c r="I13" s="10"/>
      <c r="J13" s="10"/>
      <c r="K13" s="10"/>
      <c r="L13" s="10"/>
      <c r="M13" s="10"/>
      <c r="N13" s="51"/>
    </row>
    <row r="14" spans="2:14" ht="27.95" customHeight="1">
      <c r="B14" s="7"/>
      <c r="C14" s="1"/>
      <c r="D14" s="2"/>
      <c r="E14" s="3"/>
      <c r="F14" s="4"/>
      <c r="G14" s="5"/>
      <c r="H14" s="6"/>
      <c r="I14" s="6"/>
      <c r="J14" s="213"/>
      <c r="K14" s="214"/>
      <c r="L14" s="214"/>
      <c r="M14" s="215"/>
      <c r="N14" s="8"/>
    </row>
  </sheetData>
  <sortState ref="C7:N9">
    <sortCondition descending="1" ref="N7:N9"/>
  </sortState>
  <mergeCells count="4">
    <mergeCell ref="H5:L5"/>
    <mergeCell ref="B13:G13"/>
    <mergeCell ref="J14:M14"/>
    <mergeCell ref="F6:G6"/>
  </mergeCells>
  <conditionalFormatting sqref="E14:E1048576 E1:E5 E7:E12 D6">
    <cfRule type="duplicateValues" dxfId="5" priority="1"/>
  </conditionalFormatting>
  <conditionalFormatting sqref="D1:D5 D7:D12">
    <cfRule type="duplicateValues" dxfId="4" priority="8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2:N24"/>
  <sheetViews>
    <sheetView topLeftCell="A13" zoomScale="80" zoomScaleNormal="80" workbookViewId="0">
      <selection activeCell="F18" sqref="F18"/>
    </sheetView>
  </sheetViews>
  <sheetFormatPr defaultRowHeight="15"/>
  <cols>
    <col min="2" max="2" width="7.5703125" customWidth="1"/>
    <col min="3" max="3" width="19.5703125" customWidth="1"/>
    <col min="4" max="4" width="15.140625" customWidth="1"/>
    <col min="5" max="5" width="18" customWidth="1"/>
    <col min="6" max="6" width="23" customWidth="1"/>
    <col min="7" max="7" width="55.28515625" customWidth="1"/>
    <col min="8" max="8" width="9.140625" customWidth="1"/>
    <col min="9" max="11" width="10.28515625" customWidth="1"/>
    <col min="12" max="12" width="9.28515625" customWidth="1"/>
    <col min="13" max="13" width="10.140625" customWidth="1"/>
    <col min="14" max="14" width="10.85546875" customWidth="1"/>
  </cols>
  <sheetData>
    <row r="2" spans="2:14" ht="25.5">
      <c r="B2" s="30" t="s">
        <v>67</v>
      </c>
      <c r="C2" s="31"/>
      <c r="D2" s="31"/>
      <c r="E2" s="31"/>
      <c r="F2" s="31"/>
      <c r="G2" s="31"/>
    </row>
    <row r="3" spans="2:14" ht="25.5">
      <c r="B3" s="31"/>
      <c r="C3" s="31"/>
      <c r="D3" s="31"/>
      <c r="E3" s="31"/>
      <c r="F3" s="31"/>
      <c r="G3" s="31"/>
    </row>
    <row r="4" spans="2:14" ht="26.25" thickBot="1">
      <c r="B4" s="33" t="s">
        <v>21</v>
      </c>
      <c r="C4" s="31"/>
      <c r="D4" s="31"/>
      <c r="E4" s="31"/>
      <c r="F4" s="31"/>
      <c r="G4" s="31"/>
    </row>
    <row r="5" spans="2:14" ht="21.75" customHeight="1" thickBot="1">
      <c r="B5" s="27"/>
      <c r="C5" s="27"/>
      <c r="D5" s="27"/>
      <c r="E5" s="27"/>
      <c r="F5" s="27"/>
      <c r="G5" s="27"/>
      <c r="H5" s="197" t="s">
        <v>2</v>
      </c>
      <c r="I5" s="198"/>
      <c r="J5" s="198"/>
      <c r="K5" s="198"/>
      <c r="L5" s="199"/>
      <c r="M5" s="56"/>
      <c r="N5" s="27"/>
    </row>
    <row r="6" spans="2:14" ht="43.5" customHeight="1" thickBot="1">
      <c r="B6" s="78" t="s">
        <v>8</v>
      </c>
      <c r="C6" s="160" t="s">
        <v>355</v>
      </c>
      <c r="D6" s="160" t="s">
        <v>1</v>
      </c>
      <c r="E6" s="160" t="s">
        <v>0</v>
      </c>
      <c r="F6" s="207" t="s">
        <v>356</v>
      </c>
      <c r="G6" s="216"/>
      <c r="H6" s="159" t="s">
        <v>9</v>
      </c>
      <c r="I6" s="160" t="s">
        <v>10</v>
      </c>
      <c r="J6" s="160" t="s">
        <v>11</v>
      </c>
      <c r="K6" s="160" t="s">
        <v>12</v>
      </c>
      <c r="L6" s="160" t="s">
        <v>13</v>
      </c>
      <c r="M6" s="154" t="s">
        <v>14</v>
      </c>
      <c r="N6" s="145" t="s">
        <v>15</v>
      </c>
    </row>
    <row r="7" spans="2:14" ht="27.95" customHeight="1">
      <c r="B7" s="46">
        <v>1</v>
      </c>
      <c r="C7" s="15" t="s">
        <v>227</v>
      </c>
      <c r="D7" s="11" t="s">
        <v>230</v>
      </c>
      <c r="E7" s="15" t="s">
        <v>231</v>
      </c>
      <c r="F7" s="11" t="s">
        <v>443</v>
      </c>
      <c r="G7" s="11"/>
      <c r="H7" s="13">
        <v>15</v>
      </c>
      <c r="I7" s="13">
        <v>7</v>
      </c>
      <c r="J7" s="13"/>
      <c r="K7" s="110"/>
      <c r="L7" s="110"/>
      <c r="M7" s="111"/>
      <c r="N7" s="119">
        <f>SUM(H7:M7)</f>
        <v>22</v>
      </c>
    </row>
    <row r="8" spans="2:14" ht="27.95" customHeight="1">
      <c r="B8" s="46">
        <v>2</v>
      </c>
      <c r="C8" s="11" t="s">
        <v>239</v>
      </c>
      <c r="D8" s="11" t="s">
        <v>240</v>
      </c>
      <c r="E8" s="15" t="s">
        <v>44</v>
      </c>
      <c r="F8" s="11" t="s">
        <v>445</v>
      </c>
      <c r="G8" s="11"/>
      <c r="H8" s="13">
        <v>10</v>
      </c>
      <c r="I8" s="13">
        <v>10</v>
      </c>
      <c r="J8" s="13"/>
      <c r="K8" s="13"/>
      <c r="L8" s="13"/>
      <c r="M8" s="112"/>
      <c r="N8" s="148">
        <f>SUM(H8:M8)</f>
        <v>20</v>
      </c>
    </row>
    <row r="9" spans="2:14" ht="27.95" customHeight="1">
      <c r="B9" s="46">
        <v>3</v>
      </c>
      <c r="C9" s="15" t="s">
        <v>227</v>
      </c>
      <c r="D9" s="11" t="s">
        <v>228</v>
      </c>
      <c r="E9" s="15" t="s">
        <v>229</v>
      </c>
      <c r="F9" s="11" t="s">
        <v>442</v>
      </c>
      <c r="G9" s="11"/>
      <c r="H9" s="13">
        <v>18</v>
      </c>
      <c r="I9" s="13">
        <v>1</v>
      </c>
      <c r="J9" s="13"/>
      <c r="K9" s="13"/>
      <c r="L9" s="13"/>
      <c r="M9" s="112"/>
      <c r="N9" s="148">
        <f>SUM(H9:M9)</f>
        <v>19</v>
      </c>
    </row>
    <row r="10" spans="2:14" ht="27.95" customHeight="1">
      <c r="B10" s="46">
        <v>4</v>
      </c>
      <c r="C10" s="11" t="s">
        <v>232</v>
      </c>
      <c r="D10" s="11" t="s">
        <v>233</v>
      </c>
      <c r="E10" s="15" t="s">
        <v>234</v>
      </c>
      <c r="F10" s="11" t="s">
        <v>444</v>
      </c>
      <c r="G10" s="11"/>
      <c r="H10" s="13">
        <v>13</v>
      </c>
      <c r="I10" s="13"/>
      <c r="J10" s="13">
        <v>3</v>
      </c>
      <c r="K10" s="13"/>
      <c r="L10" s="13"/>
      <c r="M10" s="112"/>
      <c r="N10" s="148">
        <f>SUM(H10:M10)</f>
        <v>16</v>
      </c>
    </row>
    <row r="11" spans="2:14" ht="27.95" customHeight="1">
      <c r="B11" s="46">
        <v>5</v>
      </c>
      <c r="C11" s="58" t="s">
        <v>241</v>
      </c>
      <c r="D11" s="11" t="s">
        <v>242</v>
      </c>
      <c r="E11" s="15" t="s">
        <v>243</v>
      </c>
      <c r="F11" s="11" t="s">
        <v>244</v>
      </c>
      <c r="G11" s="11"/>
      <c r="H11" s="13">
        <v>9</v>
      </c>
      <c r="I11" s="13"/>
      <c r="J11" s="13"/>
      <c r="K11" s="13">
        <v>3</v>
      </c>
      <c r="L11" s="13"/>
      <c r="M11" s="112"/>
      <c r="N11" s="148">
        <f>SUM(H11:M11)</f>
        <v>12</v>
      </c>
    </row>
    <row r="12" spans="2:14" ht="27.95" customHeight="1">
      <c r="B12" s="46">
        <v>6</v>
      </c>
      <c r="C12" s="57" t="s">
        <v>235</v>
      </c>
      <c r="D12" s="54" t="s">
        <v>236</v>
      </c>
      <c r="E12" s="57" t="s">
        <v>237</v>
      </c>
      <c r="F12" s="57" t="s">
        <v>238</v>
      </c>
      <c r="G12" s="57"/>
      <c r="H12" s="134">
        <v>11</v>
      </c>
      <c r="I12" s="134"/>
      <c r="J12" s="134"/>
      <c r="K12" s="134"/>
      <c r="L12" s="134"/>
      <c r="M12" s="156"/>
      <c r="N12" s="148">
        <f>SUM(H12:M12)</f>
        <v>11</v>
      </c>
    </row>
    <row r="13" spans="2:14" ht="27.95" customHeight="1">
      <c r="B13" s="46">
        <v>6</v>
      </c>
      <c r="C13" s="11" t="s">
        <v>251</v>
      </c>
      <c r="D13" s="11" t="s">
        <v>252</v>
      </c>
      <c r="E13" s="15" t="s">
        <v>66</v>
      </c>
      <c r="F13" s="11" t="s">
        <v>448</v>
      </c>
      <c r="G13" s="11"/>
      <c r="H13" s="13"/>
      <c r="I13" s="13">
        <v>5</v>
      </c>
      <c r="J13" s="13"/>
      <c r="K13" s="13"/>
      <c r="L13" s="13">
        <v>6</v>
      </c>
      <c r="M13" s="112"/>
      <c r="N13" s="148">
        <f>SUM(H13:M13)</f>
        <v>11</v>
      </c>
    </row>
    <row r="14" spans="2:14" ht="27.95" customHeight="1">
      <c r="B14" s="46">
        <v>8</v>
      </c>
      <c r="C14" s="11" t="s">
        <v>245</v>
      </c>
      <c r="D14" s="15" t="s">
        <v>246</v>
      </c>
      <c r="E14" s="15" t="s">
        <v>247</v>
      </c>
      <c r="F14" s="11" t="s">
        <v>446</v>
      </c>
      <c r="G14" s="11"/>
      <c r="H14" s="13">
        <v>7</v>
      </c>
      <c r="I14" s="13">
        <v>3</v>
      </c>
      <c r="J14" s="13"/>
      <c r="K14" s="13"/>
      <c r="L14" s="13"/>
      <c r="M14" s="112"/>
      <c r="N14" s="148">
        <f>SUM(H14:M14)</f>
        <v>10</v>
      </c>
    </row>
    <row r="15" spans="2:14" ht="27.95" customHeight="1">
      <c r="B15" s="46">
        <v>9</v>
      </c>
      <c r="C15" s="16" t="s">
        <v>528</v>
      </c>
      <c r="D15" s="15" t="s">
        <v>570</v>
      </c>
      <c r="E15" s="14" t="s">
        <v>571</v>
      </c>
      <c r="F15" s="15" t="s">
        <v>572</v>
      </c>
      <c r="G15" s="15"/>
      <c r="H15" s="15"/>
      <c r="I15" s="15"/>
      <c r="J15" s="15"/>
      <c r="K15" s="40">
        <v>6</v>
      </c>
      <c r="L15" s="40">
        <v>3</v>
      </c>
      <c r="M15" s="113"/>
      <c r="N15" s="148">
        <f>SUM(H15:M15)</f>
        <v>9</v>
      </c>
    </row>
    <row r="16" spans="2:14" ht="27.95" customHeight="1">
      <c r="B16" s="46">
        <v>10</v>
      </c>
      <c r="C16" s="15" t="s">
        <v>248</v>
      </c>
      <c r="D16" s="11" t="s">
        <v>249</v>
      </c>
      <c r="E16" s="11" t="s">
        <v>250</v>
      </c>
      <c r="F16" s="11" t="s">
        <v>447</v>
      </c>
      <c r="G16" s="11"/>
      <c r="H16" s="13">
        <v>6</v>
      </c>
      <c r="I16" s="13"/>
      <c r="J16" s="13"/>
      <c r="K16" s="13"/>
      <c r="L16" s="13"/>
      <c r="M16" s="112"/>
      <c r="N16" s="148">
        <f>SUM(H16:M16)</f>
        <v>6</v>
      </c>
    </row>
    <row r="17" spans="2:14" ht="27.95" customHeight="1">
      <c r="B17" s="46">
        <v>10</v>
      </c>
      <c r="C17" s="11" t="s">
        <v>253</v>
      </c>
      <c r="D17" s="15" t="s">
        <v>254</v>
      </c>
      <c r="E17" s="15" t="s">
        <v>255</v>
      </c>
      <c r="F17" s="11" t="s">
        <v>256</v>
      </c>
      <c r="G17" s="11"/>
      <c r="H17" s="13">
        <v>4</v>
      </c>
      <c r="I17" s="13">
        <v>2</v>
      </c>
      <c r="J17" s="13"/>
      <c r="K17" s="13"/>
      <c r="L17" s="13"/>
      <c r="M17" s="112"/>
      <c r="N17" s="148">
        <f>SUM(H17:M17)</f>
        <v>6</v>
      </c>
    </row>
    <row r="18" spans="2:14" ht="27.95" customHeight="1">
      <c r="B18" s="46">
        <v>12</v>
      </c>
      <c r="C18" s="15" t="s">
        <v>248</v>
      </c>
      <c r="D18" s="11" t="s">
        <v>257</v>
      </c>
      <c r="E18" s="11" t="s">
        <v>258</v>
      </c>
      <c r="F18" s="11" t="s">
        <v>449</v>
      </c>
      <c r="G18" s="11"/>
      <c r="H18" s="13">
        <v>3</v>
      </c>
      <c r="I18" s="13"/>
      <c r="J18" s="13"/>
      <c r="K18" s="13"/>
      <c r="L18" s="13"/>
      <c r="M18" s="112"/>
      <c r="N18" s="148">
        <f>SUM(H18:M18)</f>
        <v>3</v>
      </c>
    </row>
    <row r="19" spans="2:14" ht="27.95" customHeight="1">
      <c r="B19" s="46">
        <v>13</v>
      </c>
      <c r="C19" s="57" t="s">
        <v>235</v>
      </c>
      <c r="D19" s="54" t="s">
        <v>259</v>
      </c>
      <c r="E19" s="54" t="s">
        <v>260</v>
      </c>
      <c r="F19" s="11" t="s">
        <v>450</v>
      </c>
      <c r="G19" s="11"/>
      <c r="H19" s="13">
        <v>2</v>
      </c>
      <c r="I19" s="13"/>
      <c r="J19" s="13"/>
      <c r="K19" s="13"/>
      <c r="L19" s="13"/>
      <c r="M19" s="112"/>
      <c r="N19" s="148">
        <f>SUM(H19:M19)</f>
        <v>2</v>
      </c>
    </row>
    <row r="20" spans="2:14" ht="27.95" customHeight="1">
      <c r="B20" s="46">
        <v>13</v>
      </c>
      <c r="C20" s="14" t="s">
        <v>502</v>
      </c>
      <c r="D20" s="14" t="s">
        <v>503</v>
      </c>
      <c r="E20" s="14" t="s">
        <v>504</v>
      </c>
      <c r="F20" s="11" t="s">
        <v>505</v>
      </c>
      <c r="G20" s="11"/>
      <c r="H20" s="11"/>
      <c r="I20" s="11"/>
      <c r="J20" s="13">
        <v>1</v>
      </c>
      <c r="K20" s="13">
        <v>1</v>
      </c>
      <c r="L20" s="11"/>
      <c r="M20" s="184"/>
      <c r="N20" s="148">
        <f>SUM(H20:M20)</f>
        <v>2</v>
      </c>
    </row>
    <row r="21" spans="2:14" ht="27.95" customHeight="1">
      <c r="B21" s="46">
        <v>15</v>
      </c>
      <c r="C21" s="14" t="s">
        <v>251</v>
      </c>
      <c r="D21" s="15" t="s">
        <v>573</v>
      </c>
      <c r="E21" s="14" t="s">
        <v>574</v>
      </c>
      <c r="F21" s="15" t="s">
        <v>575</v>
      </c>
      <c r="G21" s="15"/>
      <c r="H21" s="15"/>
      <c r="I21" s="15"/>
      <c r="J21" s="15"/>
      <c r="K21" s="40"/>
      <c r="L21" s="40">
        <v>1</v>
      </c>
      <c r="M21" s="113"/>
      <c r="N21" s="148">
        <f>SUM(H21:M21)</f>
        <v>1</v>
      </c>
    </row>
    <row r="22" spans="2:14" ht="27.95" customHeight="1">
      <c r="B22" s="90"/>
      <c r="C22" s="47"/>
      <c r="D22" s="46"/>
      <c r="E22" s="47"/>
      <c r="F22" s="47"/>
      <c r="G22" s="48"/>
      <c r="H22" s="40"/>
      <c r="I22" s="40"/>
      <c r="J22" s="40"/>
      <c r="K22" s="40"/>
      <c r="L22" s="40"/>
      <c r="M22" s="113"/>
      <c r="N22" s="120"/>
    </row>
    <row r="23" spans="2:14" ht="27.95" customHeight="1">
      <c r="B23" s="90"/>
      <c r="C23" s="47"/>
      <c r="D23" s="46"/>
      <c r="E23" s="47"/>
      <c r="F23" s="47"/>
      <c r="G23" s="48"/>
      <c r="H23" s="40"/>
      <c r="I23" s="40"/>
      <c r="J23" s="40"/>
      <c r="K23" s="40"/>
      <c r="L23" s="40"/>
      <c r="M23" s="113"/>
      <c r="N23" s="122"/>
    </row>
    <row r="24" spans="2:14" ht="27.95" customHeight="1" thickBot="1">
      <c r="B24" s="91"/>
      <c r="C24" s="92"/>
      <c r="D24" s="93"/>
      <c r="E24" s="92"/>
      <c r="F24" s="92"/>
      <c r="G24" s="94"/>
      <c r="H24" s="114"/>
      <c r="I24" s="114"/>
      <c r="J24" s="114"/>
      <c r="K24" s="114"/>
      <c r="L24" s="114"/>
      <c r="M24" s="185"/>
      <c r="N24" s="123"/>
    </row>
  </sheetData>
  <sortState ref="C7:N21">
    <sortCondition descending="1" ref="N7:N21"/>
  </sortState>
  <mergeCells count="2">
    <mergeCell ref="H5:L5"/>
    <mergeCell ref="F6:G6"/>
  </mergeCells>
  <conditionalFormatting sqref="E1:E5 E7:E1048576 D6">
    <cfRule type="duplicateValues" dxfId="3" priority="1"/>
    <cfRule type="duplicateValues" dxfId="2" priority="2"/>
  </conditionalFormatting>
  <pageMargins left="0.7" right="0.7" top="0.75" bottom="0.75" header="0.3" footer="0.3"/>
  <pageSetup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2:N30"/>
  <sheetViews>
    <sheetView topLeftCell="A17" zoomScale="80" zoomScaleNormal="80" workbookViewId="0">
      <selection activeCell="D24" sqref="D24"/>
    </sheetView>
  </sheetViews>
  <sheetFormatPr defaultRowHeight="15"/>
  <cols>
    <col min="2" max="2" width="6.7109375" customWidth="1"/>
    <col min="3" max="3" width="20.42578125" customWidth="1"/>
    <col min="4" max="4" width="15.28515625" customWidth="1"/>
    <col min="5" max="5" width="19.42578125" customWidth="1"/>
    <col min="6" max="6" width="23" customWidth="1"/>
    <col min="7" max="7" width="55.28515625" customWidth="1"/>
    <col min="8" max="8" width="9.42578125" customWidth="1"/>
    <col min="9" max="11" width="10.28515625" customWidth="1"/>
    <col min="12" max="12" width="8.85546875" customWidth="1"/>
    <col min="14" max="14" width="10.7109375" customWidth="1"/>
  </cols>
  <sheetData>
    <row r="2" spans="2:14" ht="25.5">
      <c r="B2" s="30" t="s">
        <v>67</v>
      </c>
      <c r="C2" s="31"/>
      <c r="D2" s="31"/>
      <c r="E2" s="31"/>
      <c r="F2" s="31"/>
      <c r="G2" s="31"/>
    </row>
    <row r="3" spans="2:14" ht="25.5">
      <c r="B3" s="31"/>
      <c r="C3" s="31"/>
      <c r="D3" s="31"/>
      <c r="E3" s="31"/>
      <c r="F3" s="31"/>
      <c r="G3" s="31"/>
    </row>
    <row r="4" spans="2:14" ht="26.25" thickBot="1">
      <c r="B4" s="33" t="s">
        <v>22</v>
      </c>
      <c r="C4" s="31"/>
      <c r="D4" s="31"/>
      <c r="E4" s="31"/>
      <c r="F4" s="31"/>
      <c r="G4" s="31"/>
    </row>
    <row r="5" spans="2:14" ht="21.75" customHeight="1" thickBot="1">
      <c r="H5" s="204" t="s">
        <v>2</v>
      </c>
      <c r="I5" s="205"/>
      <c r="J5" s="205"/>
      <c r="K5" s="205"/>
      <c r="L5" s="206"/>
    </row>
    <row r="6" spans="2:14" ht="60.75" customHeight="1" thickBot="1">
      <c r="B6" s="78" t="s">
        <v>8</v>
      </c>
      <c r="C6" s="80" t="s">
        <v>355</v>
      </c>
      <c r="D6" s="80" t="s">
        <v>1</v>
      </c>
      <c r="E6" s="80" t="s">
        <v>0</v>
      </c>
      <c r="F6" s="207" t="s">
        <v>356</v>
      </c>
      <c r="G6" s="216"/>
      <c r="H6" s="81" t="s">
        <v>9</v>
      </c>
      <c r="I6" s="62" t="s">
        <v>10</v>
      </c>
      <c r="J6" s="62" t="s">
        <v>11</v>
      </c>
      <c r="K6" s="62" t="s">
        <v>12</v>
      </c>
      <c r="L6" s="62" t="s">
        <v>13</v>
      </c>
      <c r="M6" s="63" t="s">
        <v>14</v>
      </c>
      <c r="N6" s="145" t="s">
        <v>15</v>
      </c>
    </row>
    <row r="7" spans="2:14" ht="27.95" customHeight="1">
      <c r="B7" s="46">
        <v>1</v>
      </c>
      <c r="C7" s="11" t="s">
        <v>286</v>
      </c>
      <c r="D7" s="11" t="s">
        <v>287</v>
      </c>
      <c r="E7" s="11" t="s">
        <v>54</v>
      </c>
      <c r="F7" s="11" t="s">
        <v>451</v>
      </c>
      <c r="G7" s="11"/>
      <c r="H7" s="110">
        <v>19</v>
      </c>
      <c r="I7" s="110">
        <v>6</v>
      </c>
      <c r="J7" s="110"/>
      <c r="K7" s="110"/>
      <c r="L7" s="110"/>
      <c r="M7" s="111"/>
      <c r="N7" s="148">
        <f>SUM(H7:M7)</f>
        <v>25</v>
      </c>
    </row>
    <row r="8" spans="2:14" ht="27.95" customHeight="1">
      <c r="B8" s="46">
        <v>1</v>
      </c>
      <c r="C8" s="11" t="s">
        <v>288</v>
      </c>
      <c r="D8" s="11" t="s">
        <v>289</v>
      </c>
      <c r="E8" s="11" t="s">
        <v>43</v>
      </c>
      <c r="F8" s="11" t="s">
        <v>452</v>
      </c>
      <c r="G8" s="11"/>
      <c r="H8" s="13">
        <v>16</v>
      </c>
      <c r="I8" s="13"/>
      <c r="J8" s="13"/>
      <c r="K8" s="13"/>
      <c r="L8" s="13">
        <v>9</v>
      </c>
      <c r="M8" s="112"/>
      <c r="N8" s="120">
        <f>SUM(H8:M8)</f>
        <v>25</v>
      </c>
    </row>
    <row r="9" spans="2:14" ht="27.95" customHeight="1">
      <c r="B9" s="46">
        <v>3</v>
      </c>
      <c r="C9" s="11" t="s">
        <v>299</v>
      </c>
      <c r="D9" s="15" t="s">
        <v>300</v>
      </c>
      <c r="E9" s="11" t="s">
        <v>53</v>
      </c>
      <c r="F9" s="11" t="s">
        <v>453</v>
      </c>
      <c r="G9" s="11"/>
      <c r="H9" s="13">
        <v>10</v>
      </c>
      <c r="I9" s="13">
        <v>14</v>
      </c>
      <c r="J9" s="13"/>
      <c r="K9" s="13"/>
      <c r="L9" s="13"/>
      <c r="M9" s="112"/>
      <c r="N9" s="120">
        <f>SUM(H9:M9)</f>
        <v>24</v>
      </c>
    </row>
    <row r="10" spans="2:14" ht="27.95" customHeight="1">
      <c r="B10" s="46">
        <v>4</v>
      </c>
      <c r="C10" s="11" t="s">
        <v>251</v>
      </c>
      <c r="D10" s="15" t="s">
        <v>307</v>
      </c>
      <c r="E10" s="137" t="s">
        <v>51</v>
      </c>
      <c r="F10" s="15" t="s">
        <v>456</v>
      </c>
      <c r="G10" s="58"/>
      <c r="H10" s="140"/>
      <c r="I10" s="140">
        <v>7</v>
      </c>
      <c r="J10" s="140"/>
      <c r="K10" s="140"/>
      <c r="L10" s="140">
        <v>14</v>
      </c>
      <c r="M10" s="142"/>
      <c r="N10" s="120">
        <f>SUM(H10:M10)</f>
        <v>21</v>
      </c>
    </row>
    <row r="11" spans="2:14" ht="27.95" customHeight="1">
      <c r="B11" s="46">
        <v>5</v>
      </c>
      <c r="C11" s="11" t="s">
        <v>286</v>
      </c>
      <c r="D11" s="15" t="s">
        <v>306</v>
      </c>
      <c r="E11" s="11" t="s">
        <v>55</v>
      </c>
      <c r="F11" s="11" t="s">
        <v>455</v>
      </c>
      <c r="G11" s="11"/>
      <c r="H11" s="13">
        <v>7</v>
      </c>
      <c r="I11" s="13"/>
      <c r="J11" s="13"/>
      <c r="K11" s="13"/>
      <c r="L11" s="13">
        <v>11</v>
      </c>
      <c r="M11" s="112"/>
      <c r="N11" s="120">
        <f>SUM(H11:M11)</f>
        <v>18</v>
      </c>
    </row>
    <row r="12" spans="2:14" ht="27.95" customHeight="1">
      <c r="B12" s="46">
        <v>6</v>
      </c>
      <c r="C12" s="11" t="s">
        <v>239</v>
      </c>
      <c r="D12" s="15" t="s">
        <v>308</v>
      </c>
      <c r="E12" s="11" t="s">
        <v>309</v>
      </c>
      <c r="F12" s="11" t="s">
        <v>457</v>
      </c>
      <c r="G12" s="11"/>
      <c r="H12" s="13">
        <v>5</v>
      </c>
      <c r="I12" s="13">
        <v>11</v>
      </c>
      <c r="J12" s="13"/>
      <c r="K12" s="13"/>
      <c r="L12" s="13"/>
      <c r="M12" s="112"/>
      <c r="N12" s="120">
        <f>SUM(H12:M12)</f>
        <v>16</v>
      </c>
    </row>
    <row r="13" spans="2:14" ht="27.95" customHeight="1">
      <c r="B13" s="46">
        <v>7</v>
      </c>
      <c r="C13" s="135" t="s">
        <v>290</v>
      </c>
      <c r="D13" s="136" t="s">
        <v>291</v>
      </c>
      <c r="E13" s="135" t="s">
        <v>292</v>
      </c>
      <c r="F13" s="135" t="s">
        <v>293</v>
      </c>
      <c r="G13" s="135"/>
      <c r="H13" s="186">
        <v>14</v>
      </c>
      <c r="I13" s="139"/>
      <c r="J13" s="139"/>
      <c r="K13" s="139"/>
      <c r="L13" s="139"/>
      <c r="M13" s="141"/>
      <c r="N13" s="187">
        <v>14</v>
      </c>
    </row>
    <row r="14" spans="2:14" ht="27.95" customHeight="1">
      <c r="B14" s="46">
        <v>7</v>
      </c>
      <c r="C14" s="135" t="s">
        <v>290</v>
      </c>
      <c r="D14" s="137" t="s">
        <v>297</v>
      </c>
      <c r="E14" s="137" t="s">
        <v>42</v>
      </c>
      <c r="F14" s="11" t="s">
        <v>298</v>
      </c>
      <c r="G14" s="11"/>
      <c r="H14" s="13">
        <v>11</v>
      </c>
      <c r="I14" s="13">
        <v>3</v>
      </c>
      <c r="J14" s="13"/>
      <c r="K14" s="13"/>
      <c r="L14" s="13"/>
      <c r="M14" s="112"/>
      <c r="N14" s="120">
        <f>SUM(H14:M14)</f>
        <v>14</v>
      </c>
    </row>
    <row r="15" spans="2:14" ht="27.95" customHeight="1">
      <c r="B15" s="46">
        <v>7</v>
      </c>
      <c r="C15" s="11" t="s">
        <v>239</v>
      </c>
      <c r="D15" s="15" t="s">
        <v>301</v>
      </c>
      <c r="E15" s="11" t="s">
        <v>302</v>
      </c>
      <c r="F15" s="11" t="s">
        <v>303</v>
      </c>
      <c r="G15" s="11"/>
      <c r="H15" s="13">
        <v>9</v>
      </c>
      <c r="I15" s="13"/>
      <c r="J15" s="13"/>
      <c r="K15" s="13"/>
      <c r="L15" s="13">
        <v>5</v>
      </c>
      <c r="M15" s="112"/>
      <c r="N15" s="120">
        <f>SUM(H15:M15)</f>
        <v>14</v>
      </c>
    </row>
    <row r="16" spans="2:14" ht="27.95" customHeight="1">
      <c r="B16" s="46">
        <v>7</v>
      </c>
      <c r="C16" s="11" t="s">
        <v>294</v>
      </c>
      <c r="D16" s="137" t="s">
        <v>295</v>
      </c>
      <c r="E16" s="137" t="s">
        <v>63</v>
      </c>
      <c r="F16" s="11" t="s">
        <v>296</v>
      </c>
      <c r="G16" s="11"/>
      <c r="H16" s="13">
        <v>12</v>
      </c>
      <c r="I16" s="13"/>
      <c r="J16" s="13"/>
      <c r="K16" s="13"/>
      <c r="L16" s="13">
        <v>2</v>
      </c>
      <c r="M16" s="112"/>
      <c r="N16" s="120">
        <f>SUM(H16:M16)</f>
        <v>14</v>
      </c>
    </row>
    <row r="17" spans="2:14" ht="27.95" customHeight="1">
      <c r="B17" s="46">
        <v>7</v>
      </c>
      <c r="C17" s="14" t="s">
        <v>502</v>
      </c>
      <c r="D17" s="14" t="s">
        <v>506</v>
      </c>
      <c r="E17" s="14" t="s">
        <v>507</v>
      </c>
      <c r="F17" s="11" t="s">
        <v>508</v>
      </c>
      <c r="G17" s="11"/>
      <c r="H17" s="13"/>
      <c r="I17" s="13"/>
      <c r="J17" s="13">
        <v>10</v>
      </c>
      <c r="K17" s="13">
        <v>4</v>
      </c>
      <c r="L17" s="13"/>
      <c r="M17" s="112"/>
      <c r="N17" s="120">
        <f>SUM(H17:M17)</f>
        <v>14</v>
      </c>
    </row>
    <row r="18" spans="2:14" ht="27.95" customHeight="1">
      <c r="B18" s="46">
        <v>12</v>
      </c>
      <c r="C18" s="14" t="s">
        <v>502</v>
      </c>
      <c r="D18" s="14" t="s">
        <v>513</v>
      </c>
      <c r="E18" s="14" t="s">
        <v>514</v>
      </c>
      <c r="F18" s="11" t="s">
        <v>515</v>
      </c>
      <c r="G18" s="11"/>
      <c r="H18" s="13"/>
      <c r="I18" s="13"/>
      <c r="J18" s="13">
        <v>5</v>
      </c>
      <c r="K18" s="13">
        <v>6</v>
      </c>
      <c r="L18" s="13"/>
      <c r="M18" s="112"/>
      <c r="N18" s="120">
        <f>SUM(H18:M18)</f>
        <v>11</v>
      </c>
    </row>
    <row r="19" spans="2:14" ht="27.95" customHeight="1">
      <c r="B19" s="46">
        <v>12</v>
      </c>
      <c r="C19" s="55" t="s">
        <v>241</v>
      </c>
      <c r="D19" s="14" t="s">
        <v>519</v>
      </c>
      <c r="E19" s="14" t="s">
        <v>520</v>
      </c>
      <c r="F19" s="11" t="s">
        <v>521</v>
      </c>
      <c r="G19" s="11"/>
      <c r="H19" s="13"/>
      <c r="I19" s="13"/>
      <c r="J19" s="13">
        <v>2</v>
      </c>
      <c r="K19" s="13">
        <v>9</v>
      </c>
      <c r="L19" s="13"/>
      <c r="M19" s="112"/>
      <c r="N19" s="120">
        <f>SUM(H19:M19)</f>
        <v>11</v>
      </c>
    </row>
    <row r="20" spans="2:14" ht="27.95" customHeight="1">
      <c r="B20" s="46">
        <v>14</v>
      </c>
      <c r="C20" s="11" t="s">
        <v>239</v>
      </c>
      <c r="D20" s="15" t="s">
        <v>304</v>
      </c>
      <c r="E20" s="138" t="s">
        <v>305</v>
      </c>
      <c r="F20" s="11" t="s">
        <v>454</v>
      </c>
      <c r="G20" s="11"/>
      <c r="H20" s="13">
        <v>8</v>
      </c>
      <c r="I20" s="13"/>
      <c r="J20" s="13"/>
      <c r="K20" s="13"/>
      <c r="L20" s="13"/>
      <c r="M20" s="112"/>
      <c r="N20" s="120">
        <f>SUM(H20:M20)</f>
        <v>8</v>
      </c>
    </row>
    <row r="21" spans="2:14" ht="27.95" customHeight="1">
      <c r="B21" s="46">
        <v>15</v>
      </c>
      <c r="C21" s="54" t="s">
        <v>509</v>
      </c>
      <c r="D21" s="54" t="s">
        <v>510</v>
      </c>
      <c r="E21" s="54" t="s">
        <v>511</v>
      </c>
      <c r="F21" s="57" t="s">
        <v>512</v>
      </c>
      <c r="G21" s="57"/>
      <c r="H21" s="134"/>
      <c r="I21" s="134"/>
      <c r="J21" s="134">
        <v>7</v>
      </c>
      <c r="K21" s="134"/>
      <c r="L21" s="134"/>
      <c r="M21" s="156"/>
      <c r="N21" s="120">
        <f>SUM(H21:M21)</f>
        <v>7</v>
      </c>
    </row>
    <row r="22" spans="2:14" ht="27.95" customHeight="1">
      <c r="B22" s="46">
        <v>16</v>
      </c>
      <c r="C22" s="11" t="s">
        <v>310</v>
      </c>
      <c r="D22" s="11" t="s">
        <v>311</v>
      </c>
      <c r="E22" s="11" t="s">
        <v>312</v>
      </c>
      <c r="F22" s="11" t="s">
        <v>458</v>
      </c>
      <c r="G22" s="11"/>
      <c r="H22" s="13">
        <v>4</v>
      </c>
      <c r="I22" s="13">
        <v>2</v>
      </c>
      <c r="J22" s="13"/>
      <c r="K22" s="13"/>
      <c r="L22" s="13"/>
      <c r="M22" s="13"/>
      <c r="N22" s="120">
        <f>SUM(H22:M22)</f>
        <v>6</v>
      </c>
    </row>
    <row r="23" spans="2:14" ht="27.95" customHeight="1">
      <c r="B23" s="46">
        <v>16</v>
      </c>
      <c r="C23" s="11" t="s">
        <v>576</v>
      </c>
      <c r="D23" s="15" t="s">
        <v>577</v>
      </c>
      <c r="E23" s="15" t="s">
        <v>578</v>
      </c>
      <c r="F23" s="15" t="s">
        <v>579</v>
      </c>
      <c r="G23" s="15"/>
      <c r="H23" s="15"/>
      <c r="I23" s="15"/>
      <c r="J23" s="15"/>
      <c r="K23" s="13"/>
      <c r="L23" s="13">
        <v>6</v>
      </c>
      <c r="M23" s="13"/>
      <c r="N23" s="120">
        <f>SUM(H23:M23)</f>
        <v>6</v>
      </c>
    </row>
    <row r="24" spans="2:14" ht="27.95" customHeight="1">
      <c r="B24" s="46">
        <v>18</v>
      </c>
      <c r="C24" s="14" t="s">
        <v>502</v>
      </c>
      <c r="D24" s="14" t="s">
        <v>516</v>
      </c>
      <c r="E24" s="14" t="s">
        <v>517</v>
      </c>
      <c r="F24" s="11" t="s">
        <v>518</v>
      </c>
      <c r="G24" s="11"/>
      <c r="H24" s="13"/>
      <c r="I24" s="13"/>
      <c r="J24" s="13">
        <v>3</v>
      </c>
      <c r="K24" s="13">
        <v>2</v>
      </c>
      <c r="L24" s="13"/>
      <c r="M24" s="13"/>
      <c r="N24" s="120">
        <f>SUM(H24:M24)</f>
        <v>5</v>
      </c>
    </row>
    <row r="25" spans="2:14" ht="27.95" customHeight="1">
      <c r="B25" s="46">
        <v>19</v>
      </c>
      <c r="C25" s="11" t="s">
        <v>245</v>
      </c>
      <c r="D25" s="15" t="s">
        <v>313</v>
      </c>
      <c r="E25" s="11" t="s">
        <v>314</v>
      </c>
      <c r="F25" s="11" t="s">
        <v>459</v>
      </c>
      <c r="G25" s="11"/>
      <c r="H25" s="13">
        <v>3</v>
      </c>
      <c r="I25" s="13"/>
      <c r="J25" s="13"/>
      <c r="K25" s="13"/>
      <c r="L25" s="13"/>
      <c r="M25" s="13"/>
      <c r="N25" s="120">
        <f>SUM(H25:M25)</f>
        <v>3</v>
      </c>
    </row>
    <row r="26" spans="2:14" ht="27.95" customHeight="1">
      <c r="B26" s="46">
        <v>19</v>
      </c>
      <c r="C26" s="172" t="s">
        <v>509</v>
      </c>
      <c r="D26" s="11" t="s">
        <v>580</v>
      </c>
      <c r="E26" s="11" t="s">
        <v>581</v>
      </c>
      <c r="F26" s="15" t="s">
        <v>582</v>
      </c>
      <c r="G26" s="15"/>
      <c r="H26" s="15"/>
      <c r="I26" s="15"/>
      <c r="J26" s="15"/>
      <c r="K26" s="13"/>
      <c r="L26" s="13">
        <v>3</v>
      </c>
      <c r="M26" s="13"/>
      <c r="N26" s="120">
        <f>SUM(H26:M26)</f>
        <v>3</v>
      </c>
    </row>
    <row r="27" spans="2:14" ht="27.95" customHeight="1">
      <c r="B27" s="46">
        <v>21</v>
      </c>
      <c r="C27" s="11" t="s">
        <v>294</v>
      </c>
      <c r="D27" s="11" t="s">
        <v>315</v>
      </c>
      <c r="E27" s="11" t="s">
        <v>316</v>
      </c>
      <c r="F27" s="11" t="s">
        <v>317</v>
      </c>
      <c r="G27" s="11"/>
      <c r="H27" s="13">
        <v>2</v>
      </c>
      <c r="I27" s="13"/>
      <c r="J27" s="13"/>
      <c r="K27" s="13"/>
      <c r="L27" s="13"/>
      <c r="M27" s="13"/>
      <c r="N27" s="120">
        <f>SUM(H27:M27)</f>
        <v>2</v>
      </c>
    </row>
    <row r="28" spans="2:14" ht="27.95" customHeight="1">
      <c r="B28" s="46">
        <v>22</v>
      </c>
      <c r="C28" s="11" t="s">
        <v>299</v>
      </c>
      <c r="D28" s="11" t="s">
        <v>318</v>
      </c>
      <c r="E28" s="11" t="s">
        <v>319</v>
      </c>
      <c r="F28" s="11" t="s">
        <v>460</v>
      </c>
      <c r="G28" s="11"/>
      <c r="H28" s="13">
        <v>1</v>
      </c>
      <c r="I28" s="13"/>
      <c r="J28" s="13"/>
      <c r="K28" s="13"/>
      <c r="L28" s="13"/>
      <c r="M28" s="13"/>
      <c r="N28" s="120">
        <f>SUM(H28:M28)</f>
        <v>1</v>
      </c>
    </row>
    <row r="29" spans="2:14" ht="15" customHeight="1" thickBot="1">
      <c r="B29" s="208" t="s">
        <v>57</v>
      </c>
      <c r="C29" s="209"/>
      <c r="D29" s="209"/>
      <c r="E29" s="209"/>
      <c r="F29" s="209"/>
      <c r="G29" s="209"/>
      <c r="H29" s="10"/>
      <c r="I29" s="10"/>
      <c r="J29" s="10"/>
      <c r="K29" s="10"/>
      <c r="L29" s="10"/>
      <c r="M29" s="10"/>
      <c r="N29" s="51"/>
    </row>
    <row r="30" spans="2:14" ht="27.95" customHeight="1">
      <c r="B30" s="7"/>
      <c r="C30" s="1"/>
      <c r="D30" s="2"/>
      <c r="E30" s="3"/>
      <c r="F30" s="4"/>
      <c r="G30" s="5"/>
      <c r="H30" s="6"/>
      <c r="I30" s="217"/>
      <c r="J30" s="218"/>
      <c r="K30" s="218"/>
      <c r="L30" s="218"/>
      <c r="M30" s="219"/>
      <c r="N30" s="8"/>
    </row>
  </sheetData>
  <sortState ref="C7:N28">
    <sortCondition descending="1" ref="N7:N28"/>
  </sortState>
  <mergeCells count="4">
    <mergeCell ref="H5:L5"/>
    <mergeCell ref="B29:G29"/>
    <mergeCell ref="I30:M30"/>
    <mergeCell ref="F6:G6"/>
  </mergeCells>
  <pageMargins left="0.7" right="0.7" top="0.75" bottom="0.75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Poni</vt:lpstr>
      <vt:lpstr>Vaikai</vt:lpstr>
      <vt:lpstr>Jaunučiai</vt:lpstr>
      <vt:lpstr>Jauniai</vt:lpstr>
      <vt:lpstr>Mėgėjų Igr.</vt:lpstr>
      <vt:lpstr>Mėgėjų II gr.</vt:lpstr>
      <vt:lpstr>Mėgėjų III gr.</vt:lpstr>
      <vt:lpstr>4-5m.</vt:lpstr>
      <vt:lpstr>6-7m.</vt:lpstr>
      <vt:lpstr>Suaugusieji ir Jaunimas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</dc:creator>
  <cp:lastModifiedBy>User</cp:lastModifiedBy>
  <cp:lastPrinted>2017-03-28T06:11:43Z</cp:lastPrinted>
  <dcterms:created xsi:type="dcterms:W3CDTF">2016-03-12T15:33:54Z</dcterms:created>
  <dcterms:modified xsi:type="dcterms:W3CDTF">2017-04-19T07:56:46Z</dcterms:modified>
</cp:coreProperties>
</file>