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9855" activeTab="0"/>
  </bookViews>
  <sheets>
    <sheet name="LŽSF konkūrai" sheetId="1" r:id="rId1"/>
  </sheets>
  <definedNames/>
  <calcPr fullCalcOnLoad="1"/>
</workbook>
</file>

<file path=xl/sharedStrings.xml><?xml version="1.0" encoding="utf-8"?>
<sst xmlns="http://schemas.openxmlformats.org/spreadsheetml/2006/main" count="178" uniqueCount="136">
  <si>
    <t>Konkūras Nr. 1</t>
  </si>
  <si>
    <t xml:space="preserve">Varžybos:Bėk bėk, žirgeli  </t>
  </si>
  <si>
    <t>Rungtis:</t>
  </si>
  <si>
    <t xml:space="preserve"> Poni ir žemaitukų veislės žirgai</t>
  </si>
  <si>
    <t>Distancijos ilgis:</t>
  </si>
  <si>
    <t>400m.</t>
  </si>
  <si>
    <t>Vykdymo vieta:Anykščiai</t>
  </si>
  <si>
    <t>Lentelė:</t>
  </si>
  <si>
    <t>Kontrolinis laikas:</t>
  </si>
  <si>
    <t>69s</t>
  </si>
  <si>
    <t>Data:2011/06/04</t>
  </si>
  <si>
    <t>Kliūčių aukštis: 90cm</t>
  </si>
  <si>
    <t>Judėjimo greitis:</t>
  </si>
  <si>
    <t>350 m/s</t>
  </si>
  <si>
    <t>Eil.</t>
  </si>
  <si>
    <t>Raitelio vardas, pavardė</t>
  </si>
  <si>
    <t>Žirgo vardas</t>
  </si>
  <si>
    <t>Ueln kodas</t>
  </si>
  <si>
    <t>Paso numeris</t>
  </si>
  <si>
    <t>Kliūčių numeriai</t>
  </si>
  <si>
    <t>nr.</t>
  </si>
  <si>
    <t>Žirgo gimimo data, lytis, veislė,</t>
  </si>
  <si>
    <t xml:space="preserve">Sporto </t>
  </si>
  <si>
    <t>Baudos</t>
  </si>
  <si>
    <t>Laikas</t>
  </si>
  <si>
    <t>Rezultatas</t>
  </si>
  <si>
    <t>tėvas,motina, motinos tėvas,gimimo šalis,savininkas</t>
  </si>
  <si>
    <t>klubas</t>
  </si>
  <si>
    <t>taškai</t>
  </si>
  <si>
    <t>už lk.</t>
  </si>
  <si>
    <t>Anna Shellere</t>
  </si>
  <si>
    <t>Les Parize</t>
  </si>
  <si>
    <t>2006/poni/s/k Telfas"</t>
  </si>
  <si>
    <t>Akvilė Drukteinytė</t>
  </si>
  <si>
    <t>Kokosas</t>
  </si>
  <si>
    <t>2000/S/Zem/Kaukas/Agentas/LTU/UAB NZ</t>
  </si>
  <si>
    <t>Aistė Beržonskytė 1999</t>
  </si>
  <si>
    <t>Miledi</t>
  </si>
  <si>
    <t>2005/M/Ponis/Liūtukas/Pienė/-/LTU/ J. Beržonskienė</t>
  </si>
  <si>
    <t>Pušyno vila</t>
  </si>
  <si>
    <t>Kamilė Beržonskytė 1996</t>
  </si>
  <si>
    <t>Karys</t>
  </si>
  <si>
    <t>2004/S/Žemaitukai/-/Kava/Agentas/LTU/ J. Beržonskienė</t>
  </si>
  <si>
    <t>Marija Veršulytė 1998/01/22</t>
  </si>
  <si>
    <t>Dilema</t>
  </si>
  <si>
    <t>2000/M/BHANN/Malachitas/Diagnozė/Bridžas/LTU/D.Linkevičius</t>
  </si>
  <si>
    <t>Vilartas</t>
  </si>
  <si>
    <t>Vaida Barkauskaitė</t>
  </si>
  <si>
    <t>Kongas</t>
  </si>
  <si>
    <t>1997/G/zem/Aruodas/Agentas/LTU/E.Valaitiene</t>
  </si>
  <si>
    <t xml:space="preserve">Marijonas Raila        </t>
  </si>
  <si>
    <t>Pamela</t>
  </si>
  <si>
    <t>2000/M/</t>
  </si>
  <si>
    <t>Justrė Pociūnaitė</t>
  </si>
  <si>
    <t>Torontas</t>
  </si>
  <si>
    <t>2005/S/Zem/Kosmosas/Aruodas/LTU/UAB NZ</t>
  </si>
  <si>
    <t>Karina Sinkevič</t>
  </si>
  <si>
    <t>Kosmosas</t>
  </si>
  <si>
    <t>1998/S/Zem/Agentas/Aruodas/LTU/UAB NZ</t>
  </si>
  <si>
    <t>Astė Juodikytė</t>
  </si>
  <si>
    <t>Klarijonas</t>
  </si>
  <si>
    <t>2002/S/Zem/Kaukas/Agentas/LTU/UAB NZ</t>
  </si>
  <si>
    <t xml:space="preserve">Elena Railaitė           </t>
  </si>
  <si>
    <t>Pola</t>
  </si>
  <si>
    <t>2006/M/PONI/</t>
  </si>
  <si>
    <t>Kamilė Čičirkaitė</t>
  </si>
  <si>
    <t>Dileris</t>
  </si>
  <si>
    <t>2007/G/BHANN/Silvanos/Dilema/Malachitas/LTU/D.Linkevičius</t>
  </si>
  <si>
    <t>elim.</t>
  </si>
  <si>
    <t>PERSIRUNGIME</t>
  </si>
  <si>
    <t>PAGRINDINĖJE DISTANCIJOJE</t>
  </si>
  <si>
    <t>Konkūras Nr. 2</t>
  </si>
  <si>
    <t>Mėgėjų kategorija I - II grupės; FEI Art.:238.2.1</t>
  </si>
  <si>
    <t>400m</t>
  </si>
  <si>
    <t>A</t>
  </si>
  <si>
    <t>Kliūčių aukštis: 80cm; 115cm</t>
  </si>
  <si>
    <t>Kliuciu aukstis 90cm</t>
  </si>
  <si>
    <t>Jūratė Civinskaitė</t>
  </si>
  <si>
    <t>Vilona</t>
  </si>
  <si>
    <t>2000/M/HANN/Vaser Star/Freedom/GER/J.Civinskaite</t>
  </si>
  <si>
    <t>Aldona Laumelyte</t>
  </si>
  <si>
    <t>Paryžius</t>
  </si>
  <si>
    <t>1998/G/HANN/Verdenas/Flirtas/LTU/D.Grauzelyte</t>
  </si>
  <si>
    <t>Olga Shellere</t>
  </si>
  <si>
    <t>Lavanders</t>
  </si>
  <si>
    <t>Ernesta Valaitienė</t>
  </si>
  <si>
    <t>Ovidijus Šova</t>
  </si>
  <si>
    <t>Echor</t>
  </si>
  <si>
    <t>2002/G/Chorch/Erigone/Otello/O.Sova</t>
  </si>
  <si>
    <t>Giedrius Balašaitis</t>
  </si>
  <si>
    <t>Pagrandukė</t>
  </si>
  <si>
    <t>Andrius Kamarauskas</t>
  </si>
  <si>
    <t>Wanderburg</t>
  </si>
  <si>
    <t>2007/G/HANN/Wanderkonig Star/Dombra/Sir Salut/LTU/V.Veršulienė</t>
  </si>
  <si>
    <t>Eglė Pakalniškytė</t>
  </si>
  <si>
    <t>Rufina</t>
  </si>
  <si>
    <t>2004/M/LJ/Romantic star/-/LTU/G.Gutkauskas</t>
  </si>
  <si>
    <t>Rasa Ragauskienė</t>
  </si>
  <si>
    <t>Calmondo</t>
  </si>
  <si>
    <t>LTU006580011699</t>
  </si>
  <si>
    <t>1999/G/Holst./CalandoIV/Monhila/Maratons/LV/R.Ragauskienė</t>
  </si>
  <si>
    <t>Aiva Mezenaitė</t>
  </si>
  <si>
    <t>Cholinas</t>
  </si>
  <si>
    <t>LTRG25</t>
  </si>
  <si>
    <t>2004/G/LJ/Chanas/Pavana/Press/Lietuva/Aiva Mezenaitė</t>
  </si>
  <si>
    <t>V. Drūlės žirgynas</t>
  </si>
  <si>
    <t>Ugnė Gaudiešiūtė</t>
  </si>
  <si>
    <t>Maja</t>
  </si>
  <si>
    <t>Madiste, Armando/Molainių žirgynas</t>
  </si>
  <si>
    <t>Justina Paknytė</t>
  </si>
  <si>
    <t>Melburnas</t>
  </si>
  <si>
    <t>Ingrida Titėnytė</t>
  </si>
  <si>
    <t>Concordia</t>
  </si>
  <si>
    <t>DE441411952406</t>
  </si>
  <si>
    <t>2006/m/Concreto/Presja/Carbano/Ger/A.Civinskas</t>
  </si>
  <si>
    <t>Fobas</t>
  </si>
  <si>
    <t>1999/G/Forester/Arking/GER/J.Civinskaite</t>
  </si>
  <si>
    <t>Kaktusas</t>
  </si>
  <si>
    <t>Rasa Kavaliauskaitė</t>
  </si>
  <si>
    <t>Elinas</t>
  </si>
  <si>
    <t>2007/G/L.joj./Edelveis/Migracija/Manitoba/LTU/Vedautos sporto klubas</t>
  </si>
  <si>
    <t>Vedautos s/k</t>
  </si>
  <si>
    <t>Wendetto</t>
  </si>
  <si>
    <t>2007/G/HANN/Wanderkonig Star/Darna/Sir Salut/LTU/V.Veršulienė</t>
  </si>
  <si>
    <t>Vilmantė Veršulienė</t>
  </si>
  <si>
    <t>Jalta</t>
  </si>
  <si>
    <t>1997/M/TRAK/Dopingas/Jachidnaja/-/LTU/S.Uogela</t>
  </si>
  <si>
    <t xml:space="preserve">Laura Venskutonytė </t>
  </si>
  <si>
    <t>Leira</t>
  </si>
  <si>
    <t>2007/m/Laralee/Ltu/I.Grikienis</t>
  </si>
  <si>
    <t>Rasa Lukošiūnaitė</t>
  </si>
  <si>
    <t>Chajamas</t>
  </si>
  <si>
    <t>kastr/LJ/V.Civinskas</t>
  </si>
  <si>
    <t>Stasys Laurinaitis</t>
  </si>
  <si>
    <t>Hameris</t>
  </si>
  <si>
    <t>2005/g/Hamlets/persona/Laval II/ N.Anužis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</si>
</sst>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/>
    </xf>
    <xf numFmtId="0" fontId="1" fillId="2" borderId="9" xfId="0" applyFont="1" applyFill="1" applyBorder="1" applyAlignment="1">
      <alignment/>
    </xf>
    <xf numFmtId="2" fontId="1" fillId="2" borderId="9" xfId="0" applyNumberFormat="1" applyFont="1" applyFill="1" applyBorder="1" applyAlignment="1">
      <alignment/>
    </xf>
    <xf numFmtId="0" fontId="1" fillId="2" borderId="10" xfId="0" applyFont="1" applyFill="1" applyBorder="1" applyAlignment="1">
      <alignment/>
    </xf>
    <xf numFmtId="2" fontId="1" fillId="2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0" borderId="15" xfId="0" applyFont="1" applyBorder="1" applyAlignment="1">
      <alignment/>
    </xf>
    <xf numFmtId="2" fontId="0" fillId="0" borderId="15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2" borderId="9" xfId="0" applyFont="1" applyFill="1" applyBorder="1" applyAlignment="1">
      <alignment/>
    </xf>
    <xf numFmtId="0" fontId="0" fillId="2" borderId="16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10" xfId="0" applyFont="1" applyFill="1" applyBorder="1" applyAlignment="1">
      <alignment horizontal="center"/>
    </xf>
    <xf numFmtId="0" fontId="1" fillId="2" borderId="7" xfId="0" applyFont="1" applyFill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15" xfId="0" applyFont="1" applyFill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0" fillId="0" borderId="15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/>
    </xf>
    <xf numFmtId="0" fontId="0" fillId="2" borderId="17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5" xfId="0" applyFont="1" applyBorder="1" applyAlignment="1">
      <alignment horizontal="left"/>
    </xf>
    <xf numFmtId="0" fontId="0" fillId="0" borderId="15" xfId="0" applyFont="1" applyBorder="1" applyAlignment="1">
      <alignment horizontal="left" wrapText="1"/>
    </xf>
    <xf numFmtId="49" fontId="0" fillId="0" borderId="15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/>
    </xf>
    <xf numFmtId="0" fontId="0" fillId="0" borderId="18" xfId="0" applyFont="1" applyBorder="1" applyAlignment="1">
      <alignment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0" fillId="3" borderId="2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66"/>
  <sheetViews>
    <sheetView tabSelected="1" workbookViewId="0" topLeftCell="A1">
      <selection activeCell="AF51" sqref="AF51"/>
    </sheetView>
  </sheetViews>
  <sheetFormatPr defaultColWidth="9.140625" defaultRowHeight="12.75"/>
  <cols>
    <col min="1" max="1" width="5.140625" style="14" customWidth="1"/>
    <col min="2" max="2" width="28.140625" style="14" customWidth="1"/>
    <col min="3" max="3" width="13.140625" style="14" customWidth="1"/>
    <col min="4" max="4" width="0.13671875" style="14" customWidth="1"/>
    <col min="5" max="5" width="9.140625" style="14" hidden="1" customWidth="1"/>
    <col min="6" max="6" width="29.8515625" style="14" customWidth="1"/>
    <col min="7" max="7" width="9.140625" style="14" customWidth="1"/>
    <col min="8" max="8" width="1.57421875" style="14" customWidth="1"/>
    <col min="9" max="11" width="9.140625" style="14" hidden="1" customWidth="1"/>
    <col min="12" max="12" width="3.8515625" style="14" hidden="1" customWidth="1"/>
    <col min="13" max="24" width="9.140625" style="14" hidden="1" customWidth="1"/>
    <col min="25" max="25" width="13.421875" style="14" hidden="1" customWidth="1"/>
    <col min="26" max="16384" width="9.140625" style="14" customWidth="1"/>
  </cols>
  <sheetData>
    <row r="2" ht="12.75">
      <c r="B2" s="28" t="s">
        <v>0</v>
      </c>
    </row>
    <row r="3" ht="13.5" thickBot="1"/>
    <row r="4" spans="2:27" ht="12.75">
      <c r="B4" s="1" t="s">
        <v>1</v>
      </c>
      <c r="C4" s="16"/>
      <c r="D4" s="17"/>
      <c r="E4" s="1" t="s">
        <v>2</v>
      </c>
      <c r="F4" s="2" t="s">
        <v>3</v>
      </c>
      <c r="G4" s="1" t="s">
        <v>4</v>
      </c>
      <c r="H4" s="16"/>
      <c r="I4" s="16"/>
      <c r="J4" s="16"/>
      <c r="K4" s="17" t="s">
        <v>5</v>
      </c>
      <c r="L4" s="18"/>
      <c r="M4" s="18"/>
      <c r="N4" s="18"/>
      <c r="O4" s="18"/>
      <c r="P4" s="18"/>
      <c r="Q4" s="18"/>
      <c r="R4" s="18"/>
      <c r="S4" s="18"/>
      <c r="T4" s="18"/>
      <c r="U4" s="18"/>
      <c r="AA4" s="15"/>
    </row>
    <row r="5" spans="2:27" ht="12.75">
      <c r="B5" s="3" t="s">
        <v>6</v>
      </c>
      <c r="C5" s="4"/>
      <c r="D5" s="19"/>
      <c r="E5" s="3" t="s">
        <v>7</v>
      </c>
      <c r="F5" s="4"/>
      <c r="G5" s="3" t="s">
        <v>8</v>
      </c>
      <c r="H5" s="20"/>
      <c r="I5" s="20"/>
      <c r="J5" s="20"/>
      <c r="K5" s="19" t="s">
        <v>9</v>
      </c>
      <c r="L5" s="18"/>
      <c r="M5" s="18"/>
      <c r="N5" s="18"/>
      <c r="O5" s="18"/>
      <c r="P5" s="18"/>
      <c r="Q5" s="18"/>
      <c r="R5" s="18"/>
      <c r="S5" s="18"/>
      <c r="T5" s="18"/>
      <c r="U5" s="18"/>
      <c r="AA5" s="15"/>
    </row>
    <row r="6" spans="2:27" ht="13.5" thickBot="1">
      <c r="B6" s="5" t="s">
        <v>10</v>
      </c>
      <c r="C6" s="6"/>
      <c r="D6" s="21"/>
      <c r="E6" s="7" t="s">
        <v>11</v>
      </c>
      <c r="F6" s="8"/>
      <c r="G6" s="9" t="s">
        <v>12</v>
      </c>
      <c r="H6" s="18"/>
      <c r="I6" s="18"/>
      <c r="J6" s="18"/>
      <c r="K6" s="22" t="s">
        <v>13</v>
      </c>
      <c r="L6" s="18"/>
      <c r="M6" s="18"/>
      <c r="N6" s="18"/>
      <c r="O6" s="18"/>
      <c r="P6" s="18"/>
      <c r="Q6" s="18"/>
      <c r="R6" s="18"/>
      <c r="S6" s="18"/>
      <c r="T6" s="18"/>
      <c r="U6" s="18"/>
      <c r="AA6" s="15"/>
    </row>
    <row r="7" spans="1:29" ht="13.5" thickBot="1">
      <c r="A7" s="29" t="s">
        <v>14</v>
      </c>
      <c r="B7" s="58" t="s">
        <v>15</v>
      </c>
      <c r="C7" s="58" t="s">
        <v>16</v>
      </c>
      <c r="D7" s="58" t="s">
        <v>17</v>
      </c>
      <c r="E7" s="58" t="s">
        <v>18</v>
      </c>
      <c r="F7" s="30"/>
      <c r="G7" s="23"/>
      <c r="H7" s="55" t="s">
        <v>19</v>
      </c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7"/>
      <c r="Z7" s="10"/>
      <c r="AA7" s="11"/>
      <c r="AB7" s="10"/>
      <c r="AC7" s="10"/>
    </row>
    <row r="8" spans="1:29" ht="12.75">
      <c r="A8" s="31" t="s">
        <v>20</v>
      </c>
      <c r="B8" s="59"/>
      <c r="C8" s="59"/>
      <c r="D8" s="59"/>
      <c r="E8" s="59"/>
      <c r="F8" s="33" t="s">
        <v>21</v>
      </c>
      <c r="G8" s="32" t="s">
        <v>22</v>
      </c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12" t="s">
        <v>23</v>
      </c>
      <c r="AA8" s="13" t="s">
        <v>24</v>
      </c>
      <c r="AB8" s="12" t="s">
        <v>23</v>
      </c>
      <c r="AC8" s="12" t="s">
        <v>25</v>
      </c>
    </row>
    <row r="9" spans="1:29" ht="12.75">
      <c r="A9" s="31"/>
      <c r="B9" s="59"/>
      <c r="C9" s="59"/>
      <c r="D9" s="59"/>
      <c r="E9" s="59"/>
      <c r="F9" s="33" t="s">
        <v>26</v>
      </c>
      <c r="G9" s="32" t="s">
        <v>27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12" t="s">
        <v>28</v>
      </c>
      <c r="AA9" s="13"/>
      <c r="AB9" s="12" t="s">
        <v>28</v>
      </c>
      <c r="AC9" s="12"/>
    </row>
    <row r="10" spans="1:29" ht="12.75">
      <c r="A10" s="24"/>
      <c r="B10" s="24"/>
      <c r="C10" s="24"/>
      <c r="D10" s="24"/>
      <c r="E10" s="24"/>
      <c r="F10" s="25"/>
      <c r="G10" s="24"/>
      <c r="H10" s="24">
        <v>1</v>
      </c>
      <c r="I10" s="24">
        <v>2</v>
      </c>
      <c r="J10" s="24">
        <v>3</v>
      </c>
      <c r="K10" s="24">
        <v>4</v>
      </c>
      <c r="L10" s="24">
        <v>5</v>
      </c>
      <c r="M10" s="24"/>
      <c r="N10" s="24"/>
      <c r="O10" s="24">
        <v>6</v>
      </c>
      <c r="P10" s="24"/>
      <c r="Q10" s="24">
        <v>7</v>
      </c>
      <c r="R10" s="24">
        <v>7</v>
      </c>
      <c r="S10" s="24">
        <v>8</v>
      </c>
      <c r="T10" s="24">
        <v>9</v>
      </c>
      <c r="U10" s="24">
        <v>10</v>
      </c>
      <c r="V10" s="24"/>
      <c r="W10" s="24"/>
      <c r="X10" s="24"/>
      <c r="Y10" s="24"/>
      <c r="Z10" s="12"/>
      <c r="AA10" s="13"/>
      <c r="AB10" s="12" t="s">
        <v>29</v>
      </c>
      <c r="AC10" s="12"/>
    </row>
    <row r="11" spans="1:29" ht="12.75">
      <c r="A11" s="61" t="s">
        <v>69</v>
      </c>
      <c r="B11" s="62"/>
      <c r="C11" s="63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</row>
    <row r="12" spans="1:29" ht="12.75">
      <c r="A12" s="34">
        <v>1</v>
      </c>
      <c r="B12" s="35" t="s">
        <v>33</v>
      </c>
      <c r="C12" s="35" t="s">
        <v>34</v>
      </c>
      <c r="D12" s="36"/>
      <c r="E12" s="37"/>
      <c r="F12" s="37" t="s">
        <v>35</v>
      </c>
      <c r="G12" s="34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>
        <f>H12+I12+J12+K12+L12+M12+N12+O12+P12+Q12+R12+S12+T12+U12+V12+W12+X12+Y12</f>
        <v>0</v>
      </c>
      <c r="AA12" s="27">
        <v>23.63</v>
      </c>
      <c r="AB12" s="26"/>
      <c r="AC12" s="26">
        <f>Z12+AB12</f>
        <v>0</v>
      </c>
    </row>
    <row r="13" spans="1:29" ht="12.75">
      <c r="A13" s="34">
        <v>2</v>
      </c>
      <c r="B13" s="26" t="s">
        <v>36</v>
      </c>
      <c r="C13" s="26" t="s">
        <v>37</v>
      </c>
      <c r="D13" s="26"/>
      <c r="E13" s="26">
        <v>2190</v>
      </c>
      <c r="F13" s="26" t="s">
        <v>38</v>
      </c>
      <c r="G13" s="38" t="s">
        <v>39</v>
      </c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>
        <f aca="true" t="shared" si="0" ref="Z13:Z20">H13+I13+J13+K13+L13+M13+N13+O13+P13+Q13+R13+S13+T13+U13+V13+W13+X13+Y13</f>
        <v>0</v>
      </c>
      <c r="AA13" s="27">
        <v>25.72</v>
      </c>
      <c r="AB13" s="26"/>
      <c r="AC13" s="26">
        <f aca="true" t="shared" si="1" ref="AC13:AC20">Z13+AB13</f>
        <v>0</v>
      </c>
    </row>
    <row r="14" spans="1:29" ht="12.75">
      <c r="A14" s="34">
        <v>3</v>
      </c>
      <c r="B14" s="39" t="s">
        <v>47</v>
      </c>
      <c r="C14" s="39" t="s">
        <v>48</v>
      </c>
      <c r="D14" s="36"/>
      <c r="E14" s="36"/>
      <c r="F14" s="39" t="s">
        <v>49</v>
      </c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>
        <f t="shared" si="0"/>
        <v>0</v>
      </c>
      <c r="AA14" s="27">
        <v>25.78</v>
      </c>
      <c r="AB14" s="26"/>
      <c r="AC14" s="26">
        <f t="shared" si="1"/>
        <v>0</v>
      </c>
    </row>
    <row r="15" spans="1:29" ht="12.75">
      <c r="A15" s="34">
        <v>4</v>
      </c>
      <c r="B15" s="26" t="s">
        <v>30</v>
      </c>
      <c r="C15" s="40" t="s">
        <v>31</v>
      </c>
      <c r="D15" s="40"/>
      <c r="E15" s="40"/>
      <c r="F15" s="26" t="s">
        <v>32</v>
      </c>
      <c r="G15" s="26"/>
      <c r="H15" s="26"/>
      <c r="I15" s="26"/>
      <c r="J15" s="26">
        <v>4</v>
      </c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>
        <f t="shared" si="0"/>
        <v>4</v>
      </c>
      <c r="AA15" s="27">
        <v>23.46</v>
      </c>
      <c r="AB15" s="26"/>
      <c r="AC15" s="26">
        <f t="shared" si="1"/>
        <v>4</v>
      </c>
    </row>
    <row r="16" spans="1:29" ht="12.75">
      <c r="A16" s="34">
        <v>5</v>
      </c>
      <c r="B16" s="26" t="s">
        <v>43</v>
      </c>
      <c r="C16" s="40" t="s">
        <v>44</v>
      </c>
      <c r="D16" s="40"/>
      <c r="E16" s="41"/>
      <c r="F16" s="40" t="s">
        <v>45</v>
      </c>
      <c r="G16" s="36" t="s">
        <v>46</v>
      </c>
      <c r="H16" s="26"/>
      <c r="I16" s="26">
        <v>4</v>
      </c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>
        <f t="shared" si="0"/>
        <v>4</v>
      </c>
      <c r="AA16" s="27">
        <v>25.59</v>
      </c>
      <c r="AB16" s="26"/>
      <c r="AC16" s="26">
        <f t="shared" si="1"/>
        <v>4</v>
      </c>
    </row>
    <row r="17" spans="1:29" ht="12.75">
      <c r="A17" s="34">
        <v>6</v>
      </c>
      <c r="B17" s="42" t="s">
        <v>50</v>
      </c>
      <c r="C17" s="26" t="s">
        <v>51</v>
      </c>
      <c r="D17" s="26"/>
      <c r="E17" s="26"/>
      <c r="F17" s="43" t="s">
        <v>52</v>
      </c>
      <c r="G17" s="34"/>
      <c r="H17" s="26"/>
      <c r="I17" s="26"/>
      <c r="J17" s="26">
        <v>4</v>
      </c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>
        <f t="shared" si="0"/>
        <v>4</v>
      </c>
      <c r="AA17" s="27">
        <v>25.97</v>
      </c>
      <c r="AB17" s="26"/>
      <c r="AC17" s="26">
        <f t="shared" si="1"/>
        <v>4</v>
      </c>
    </row>
    <row r="18" spans="1:29" ht="12.75">
      <c r="A18" s="34">
        <v>7</v>
      </c>
      <c r="B18" s="35" t="s">
        <v>53</v>
      </c>
      <c r="C18" s="35" t="s">
        <v>54</v>
      </c>
      <c r="D18" s="36"/>
      <c r="E18" s="37"/>
      <c r="F18" s="37" t="s">
        <v>55</v>
      </c>
      <c r="G18" s="26"/>
      <c r="H18" s="26"/>
      <c r="I18" s="26"/>
      <c r="J18" s="26"/>
      <c r="K18" s="26"/>
      <c r="L18" s="26">
        <v>4</v>
      </c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>
        <f t="shared" si="0"/>
        <v>4</v>
      </c>
      <c r="AA18" s="27">
        <v>28.31</v>
      </c>
      <c r="AB18" s="26"/>
      <c r="AC18" s="26">
        <f t="shared" si="1"/>
        <v>4</v>
      </c>
    </row>
    <row r="19" spans="1:29" ht="12.75">
      <c r="A19" s="34">
        <v>8</v>
      </c>
      <c r="B19" s="35" t="s">
        <v>56</v>
      </c>
      <c r="C19" s="35" t="s">
        <v>57</v>
      </c>
      <c r="D19" s="36"/>
      <c r="E19" s="37"/>
      <c r="F19" s="37" t="s">
        <v>58</v>
      </c>
      <c r="G19" s="26"/>
      <c r="H19" s="26"/>
      <c r="I19" s="26"/>
      <c r="J19" s="26">
        <v>4</v>
      </c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>
        <f t="shared" si="0"/>
        <v>4</v>
      </c>
      <c r="AA19" s="27">
        <v>32.37</v>
      </c>
      <c r="AB19" s="26"/>
      <c r="AC19" s="26">
        <f t="shared" si="1"/>
        <v>4</v>
      </c>
    </row>
    <row r="20" spans="1:29" ht="12.75">
      <c r="A20" s="34">
        <v>9</v>
      </c>
      <c r="B20" s="26" t="s">
        <v>40</v>
      </c>
      <c r="C20" s="26" t="s">
        <v>41</v>
      </c>
      <c r="D20" s="26"/>
      <c r="E20" s="26">
        <v>694</v>
      </c>
      <c r="F20" s="26" t="s">
        <v>42</v>
      </c>
      <c r="G20" s="26" t="s">
        <v>39</v>
      </c>
      <c r="H20" s="26"/>
      <c r="I20" s="26"/>
      <c r="J20" s="26">
        <v>4</v>
      </c>
      <c r="K20" s="26"/>
      <c r="L20" s="26"/>
      <c r="M20" s="26"/>
      <c r="N20" s="26"/>
      <c r="O20" s="26">
        <v>4</v>
      </c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>
        <f t="shared" si="0"/>
        <v>8</v>
      </c>
      <c r="AA20" s="27">
        <v>28.14</v>
      </c>
      <c r="AB20" s="26"/>
      <c r="AC20" s="26">
        <f t="shared" si="1"/>
        <v>8</v>
      </c>
    </row>
    <row r="21" spans="1:29" ht="12.75">
      <c r="A21" s="61" t="s">
        <v>70</v>
      </c>
      <c r="B21" s="62"/>
      <c r="C21" s="63"/>
      <c r="D21" s="36"/>
      <c r="E21" s="37"/>
      <c r="F21" s="37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7"/>
      <c r="AB21" s="26"/>
      <c r="AC21" s="26"/>
    </row>
    <row r="22" spans="1:29" ht="12.75">
      <c r="A22" s="34">
        <v>10</v>
      </c>
      <c r="B22" s="44" t="s">
        <v>59</v>
      </c>
      <c r="C22" s="35" t="s">
        <v>60</v>
      </c>
      <c r="D22" s="36"/>
      <c r="E22" s="37"/>
      <c r="F22" s="37" t="s">
        <v>61</v>
      </c>
      <c r="G22" s="26"/>
      <c r="H22" s="26"/>
      <c r="I22" s="26"/>
      <c r="J22" s="26">
        <v>4</v>
      </c>
      <c r="K22" s="26"/>
      <c r="L22" s="26"/>
      <c r="M22" s="26"/>
      <c r="N22" s="26"/>
      <c r="O22" s="26"/>
      <c r="P22" s="26"/>
      <c r="Q22" s="26"/>
      <c r="R22" s="26"/>
      <c r="S22" s="26">
        <v>4</v>
      </c>
      <c r="T22" s="26"/>
      <c r="U22" s="26"/>
      <c r="V22" s="26"/>
      <c r="W22" s="26"/>
      <c r="X22" s="26"/>
      <c r="Y22" s="26"/>
      <c r="Z22" s="26">
        <f>H22+I22+J22+K22+L22+M22+N22+O22+P22+Q22+R22+S22+T22+U22+V22+W22+X22+Y22</f>
        <v>8</v>
      </c>
      <c r="AA22" s="27">
        <v>59.73</v>
      </c>
      <c r="AB22" s="26"/>
      <c r="AC22" s="26">
        <f>Z22+AB22</f>
        <v>8</v>
      </c>
    </row>
    <row r="23" spans="1:29" ht="12.75">
      <c r="A23" s="34">
        <v>11</v>
      </c>
      <c r="B23" s="42" t="s">
        <v>62</v>
      </c>
      <c r="C23" s="26" t="s">
        <v>63</v>
      </c>
      <c r="D23" s="26"/>
      <c r="E23" s="26"/>
      <c r="F23" s="34" t="s">
        <v>64</v>
      </c>
      <c r="G23" s="34"/>
      <c r="H23" s="26">
        <v>4</v>
      </c>
      <c r="I23" s="26"/>
      <c r="J23" s="26"/>
      <c r="K23" s="26">
        <v>4</v>
      </c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>
        <f>H23+I23+J23+K23+L23+M23+N23+O23+P23+Q23+R23+S23+T23+U23+V23+W23+X23+Y23</f>
        <v>8</v>
      </c>
      <c r="AA23" s="27">
        <v>69.89</v>
      </c>
      <c r="AB23" s="26">
        <v>1</v>
      </c>
      <c r="AC23" s="26">
        <f>Z23+AB23</f>
        <v>9</v>
      </c>
    </row>
    <row r="24" spans="1:29" ht="12.75">
      <c r="A24" s="34">
        <v>12</v>
      </c>
      <c r="B24" s="26" t="s">
        <v>65</v>
      </c>
      <c r="C24" s="26" t="s">
        <v>66</v>
      </c>
      <c r="D24" s="26"/>
      <c r="E24" s="26"/>
      <c r="F24" s="26" t="s">
        <v>67</v>
      </c>
      <c r="G24" s="36" t="s">
        <v>46</v>
      </c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>
        <f>H24+I24+J24+K24+L24+M24+N24+O24+P24+Q24+R24+S24+T24+U24+V24+W24+X24+Y24</f>
        <v>0</v>
      </c>
      <c r="AA24" s="27"/>
      <c r="AB24" s="26"/>
      <c r="AC24" s="26" t="s">
        <v>68</v>
      </c>
    </row>
    <row r="37" spans="2:27" ht="12.75">
      <c r="B37" s="28" t="s">
        <v>71</v>
      </c>
      <c r="AA37" s="15"/>
    </row>
    <row r="38" ht="13.5" thickBot="1">
      <c r="AA38" s="15"/>
    </row>
    <row r="39" spans="2:27" ht="12.75">
      <c r="B39" s="1" t="s">
        <v>1</v>
      </c>
      <c r="C39" s="16"/>
      <c r="D39" s="17"/>
      <c r="E39" s="1" t="s">
        <v>2</v>
      </c>
      <c r="F39" s="2" t="s">
        <v>72</v>
      </c>
      <c r="G39" s="1" t="s">
        <v>4</v>
      </c>
      <c r="H39" s="16"/>
      <c r="I39" s="16"/>
      <c r="J39" s="16"/>
      <c r="K39" s="26" t="s">
        <v>73</v>
      </c>
      <c r="L39" s="18"/>
      <c r="M39" s="18"/>
      <c r="N39" s="18"/>
      <c r="O39" s="18"/>
      <c r="P39" s="18"/>
      <c r="Q39" s="18"/>
      <c r="R39" s="18"/>
      <c r="S39" s="18"/>
      <c r="T39" s="18"/>
      <c r="U39" s="18"/>
      <c r="AA39" s="15"/>
    </row>
    <row r="40" spans="2:27" ht="12.75">
      <c r="B40" s="3" t="s">
        <v>6</v>
      </c>
      <c r="C40" s="4"/>
      <c r="D40" s="19"/>
      <c r="E40" s="3" t="s">
        <v>7</v>
      </c>
      <c r="F40" s="4" t="s">
        <v>74</v>
      </c>
      <c r="G40" s="3" t="s">
        <v>8</v>
      </c>
      <c r="H40" s="20"/>
      <c r="I40" s="20"/>
      <c r="J40" s="20"/>
      <c r="K40" s="26" t="s">
        <v>9</v>
      </c>
      <c r="L40" s="18"/>
      <c r="M40" s="18"/>
      <c r="N40" s="18"/>
      <c r="O40" s="18"/>
      <c r="P40" s="18"/>
      <c r="Q40" s="18"/>
      <c r="R40" s="18"/>
      <c r="S40" s="18"/>
      <c r="T40" s="18"/>
      <c r="U40" s="18"/>
      <c r="AA40" s="15"/>
    </row>
    <row r="41" spans="2:27" ht="13.5" thickBot="1">
      <c r="B41" s="5" t="s">
        <v>10</v>
      </c>
      <c r="C41" s="6"/>
      <c r="D41" s="21"/>
      <c r="E41" s="7" t="s">
        <v>75</v>
      </c>
      <c r="F41" s="8" t="s">
        <v>76</v>
      </c>
      <c r="G41" s="9" t="s">
        <v>12</v>
      </c>
      <c r="H41" s="18"/>
      <c r="I41" s="18"/>
      <c r="J41" s="18"/>
      <c r="K41" s="26" t="s">
        <v>13</v>
      </c>
      <c r="L41" s="18"/>
      <c r="M41" s="18"/>
      <c r="N41" s="18"/>
      <c r="O41" s="18"/>
      <c r="P41" s="18"/>
      <c r="Q41" s="18"/>
      <c r="R41" s="18"/>
      <c r="S41" s="18"/>
      <c r="T41" s="18"/>
      <c r="U41" s="18"/>
      <c r="AA41" s="15"/>
    </row>
    <row r="42" spans="1:29" ht="13.5" thickBot="1">
      <c r="A42" s="29" t="s">
        <v>14</v>
      </c>
      <c r="B42" s="58" t="s">
        <v>15</v>
      </c>
      <c r="C42" s="58" t="s">
        <v>16</v>
      </c>
      <c r="D42" s="58" t="s">
        <v>17</v>
      </c>
      <c r="E42" s="58" t="s">
        <v>18</v>
      </c>
      <c r="F42" s="30"/>
      <c r="G42" s="23"/>
      <c r="H42" s="55" t="s">
        <v>19</v>
      </c>
      <c r="I42" s="56"/>
      <c r="J42" s="56"/>
      <c r="K42" s="60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7"/>
      <c r="Z42" s="10"/>
      <c r="AA42" s="11"/>
      <c r="AB42" s="10"/>
      <c r="AC42" s="10"/>
    </row>
    <row r="43" spans="1:29" ht="12.75">
      <c r="A43" s="31" t="s">
        <v>20</v>
      </c>
      <c r="B43" s="59"/>
      <c r="C43" s="59"/>
      <c r="D43" s="59"/>
      <c r="E43" s="59"/>
      <c r="F43" s="33" t="s">
        <v>21</v>
      </c>
      <c r="G43" s="32" t="s">
        <v>22</v>
      </c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12" t="s">
        <v>23</v>
      </c>
      <c r="AA43" s="13" t="s">
        <v>24</v>
      </c>
      <c r="AB43" s="12" t="s">
        <v>23</v>
      </c>
      <c r="AC43" s="12" t="s">
        <v>25</v>
      </c>
    </row>
    <row r="44" spans="1:29" ht="12.75">
      <c r="A44" s="31"/>
      <c r="B44" s="59"/>
      <c r="C44" s="59"/>
      <c r="D44" s="59"/>
      <c r="E44" s="59"/>
      <c r="F44" s="33" t="s">
        <v>26</v>
      </c>
      <c r="G44" s="32" t="s">
        <v>27</v>
      </c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12" t="s">
        <v>28</v>
      </c>
      <c r="AA44" s="13"/>
      <c r="AB44" s="12" t="s">
        <v>28</v>
      </c>
      <c r="AC44" s="12"/>
    </row>
    <row r="45" spans="1:29" ht="13.5" thickBot="1">
      <c r="A45" s="45"/>
      <c r="B45" s="45"/>
      <c r="C45" s="45"/>
      <c r="D45" s="45"/>
      <c r="E45" s="45"/>
      <c r="F45" s="46"/>
      <c r="G45" s="45"/>
      <c r="H45" s="24">
        <v>1</v>
      </c>
      <c r="I45" s="24">
        <v>2</v>
      </c>
      <c r="J45" s="24">
        <v>3</v>
      </c>
      <c r="K45" s="24">
        <v>1</v>
      </c>
      <c r="L45" s="24">
        <v>2</v>
      </c>
      <c r="M45" s="24">
        <v>3</v>
      </c>
      <c r="N45" s="24">
        <v>4</v>
      </c>
      <c r="O45" s="24">
        <v>5</v>
      </c>
      <c r="P45" s="24"/>
      <c r="Q45" s="24">
        <v>6</v>
      </c>
      <c r="R45" s="24">
        <v>7</v>
      </c>
      <c r="S45" s="24">
        <v>7</v>
      </c>
      <c r="T45" s="24">
        <v>8</v>
      </c>
      <c r="U45" s="24">
        <v>9</v>
      </c>
      <c r="V45" s="24">
        <v>10</v>
      </c>
      <c r="W45" s="24"/>
      <c r="X45" s="24"/>
      <c r="Y45" s="24"/>
      <c r="Z45" s="12"/>
      <c r="AA45" s="13"/>
      <c r="AB45" s="12" t="s">
        <v>29</v>
      </c>
      <c r="AC45" s="12"/>
    </row>
    <row r="46" spans="1:29" ht="12.75">
      <c r="A46" s="34">
        <v>1</v>
      </c>
      <c r="B46" s="37" t="s">
        <v>77</v>
      </c>
      <c r="C46" s="37" t="s">
        <v>78</v>
      </c>
      <c r="D46" s="26"/>
      <c r="E46" s="26"/>
      <c r="F46" s="26" t="s">
        <v>79</v>
      </c>
      <c r="G46" s="26"/>
      <c r="H46" s="47"/>
      <c r="I46" s="47"/>
      <c r="J46" s="47"/>
      <c r="K46" s="47"/>
      <c r="L46" s="47"/>
      <c r="M46" s="47"/>
      <c r="N46" s="47"/>
      <c r="O46" s="47"/>
      <c r="P46" s="47">
        <v>0</v>
      </c>
      <c r="Q46" s="47"/>
      <c r="R46" s="47"/>
      <c r="S46" s="48"/>
      <c r="T46" s="48"/>
      <c r="U46" s="48"/>
      <c r="V46" s="48"/>
      <c r="W46" s="48"/>
      <c r="X46" s="48"/>
      <c r="Y46" s="48"/>
      <c r="Z46" s="26">
        <f>H46+I46+J46+K46+L46+M46+N46+O46+P46+Q46+R46+S46+T46+U46+V46+W46+X46+Y46</f>
        <v>0</v>
      </c>
      <c r="AA46" s="27">
        <v>46.56</v>
      </c>
      <c r="AB46" s="48"/>
      <c r="AC46" s="26">
        <f aca="true" t="shared" si="2" ref="AC46:AC64">Z46+AB46</f>
        <v>0</v>
      </c>
    </row>
    <row r="47" spans="1:29" ht="25.5">
      <c r="A47" s="34">
        <v>2</v>
      </c>
      <c r="B47" s="50" t="s">
        <v>80</v>
      </c>
      <c r="C47" s="43" t="s">
        <v>81</v>
      </c>
      <c r="D47" s="43"/>
      <c r="E47" s="43"/>
      <c r="F47" s="51" t="s">
        <v>82</v>
      </c>
      <c r="G47" s="34"/>
      <c r="H47" s="44"/>
      <c r="I47" s="44"/>
      <c r="J47" s="44"/>
      <c r="K47" s="44"/>
      <c r="L47" s="44"/>
      <c r="M47" s="44"/>
      <c r="N47" s="44"/>
      <c r="O47" s="44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>
        <f>H47+I47+J47+K47+L47+M47+N47+O47+P47+Q47+R47+S47+T47+U47+V47+W47+X47+Y47</f>
        <v>0</v>
      </c>
      <c r="AA47" s="27">
        <v>46.93</v>
      </c>
      <c r="AB47" s="26"/>
      <c r="AC47" s="26">
        <f t="shared" si="2"/>
        <v>0</v>
      </c>
    </row>
    <row r="48" spans="1:29" ht="12.75">
      <c r="A48" s="34">
        <v>3</v>
      </c>
      <c r="B48" s="26" t="s">
        <v>83</v>
      </c>
      <c r="C48" s="40" t="s">
        <v>84</v>
      </c>
      <c r="D48" s="40"/>
      <c r="E48" s="41"/>
      <c r="F48" s="43">
        <v>2004</v>
      </c>
      <c r="G48" s="34"/>
      <c r="H48" s="44"/>
      <c r="I48" s="44"/>
      <c r="J48" s="44"/>
      <c r="K48" s="44"/>
      <c r="L48" s="44"/>
      <c r="M48" s="44"/>
      <c r="N48" s="44"/>
      <c r="O48" s="44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>
        <f>H48+I48+J48+K48+L48+M48+N48+O48+P48+Q48+R48+S48+T48+U48+V48+W48+X48+Y48</f>
        <v>0</v>
      </c>
      <c r="AA48" s="27">
        <v>47.73</v>
      </c>
      <c r="AB48" s="26"/>
      <c r="AC48" s="26">
        <f t="shared" si="2"/>
        <v>0</v>
      </c>
    </row>
    <row r="49" spans="1:29" ht="12.75">
      <c r="A49" s="34">
        <v>4</v>
      </c>
      <c r="B49" s="39" t="s">
        <v>85</v>
      </c>
      <c r="C49" s="39" t="s">
        <v>48</v>
      </c>
      <c r="D49" s="36"/>
      <c r="E49" s="36"/>
      <c r="F49" s="39" t="s">
        <v>49</v>
      </c>
      <c r="G49" s="44"/>
      <c r="H49" s="44"/>
      <c r="I49" s="44"/>
      <c r="J49" s="44"/>
      <c r="K49" s="44"/>
      <c r="L49" s="44"/>
      <c r="M49" s="44"/>
      <c r="N49" s="44"/>
      <c r="O49" s="44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>
        <f>H49+I49+J49+K49+L49+M49+N49+O49+P49+Q49+R49+S49+T49+U49+V49+W49+X49+Y49</f>
        <v>0</v>
      </c>
      <c r="AA49" s="27">
        <v>48.5</v>
      </c>
      <c r="AB49" s="26"/>
      <c r="AC49" s="26">
        <f t="shared" si="2"/>
        <v>0</v>
      </c>
    </row>
    <row r="50" spans="1:29" ht="12.75">
      <c r="A50" s="34">
        <v>5</v>
      </c>
      <c r="B50" s="39" t="s">
        <v>86</v>
      </c>
      <c r="C50" s="39" t="s">
        <v>87</v>
      </c>
      <c r="D50" s="39"/>
      <c r="E50" s="52"/>
      <c r="F50" s="34" t="s">
        <v>88</v>
      </c>
      <c r="G50" s="34"/>
      <c r="H50" s="44"/>
      <c r="I50" s="44"/>
      <c r="J50" s="44"/>
      <c r="K50" s="44"/>
      <c r="L50" s="44"/>
      <c r="M50" s="44"/>
      <c r="N50" s="44"/>
      <c r="O50" s="44"/>
      <c r="P50" s="26">
        <v>4</v>
      </c>
      <c r="Q50" s="26"/>
      <c r="R50" s="26"/>
      <c r="S50" s="26"/>
      <c r="T50" s="26"/>
      <c r="U50" s="26"/>
      <c r="V50" s="26"/>
      <c r="W50" s="26"/>
      <c r="X50" s="26"/>
      <c r="Y50" s="26"/>
      <c r="Z50" s="26">
        <v>0</v>
      </c>
      <c r="AA50" s="27">
        <v>48.95</v>
      </c>
      <c r="AB50" s="26"/>
      <c r="AC50" s="26">
        <f t="shared" si="2"/>
        <v>0</v>
      </c>
    </row>
    <row r="51" spans="1:29" ht="12.75">
      <c r="A51" s="34">
        <v>6</v>
      </c>
      <c r="B51" s="26" t="s">
        <v>89</v>
      </c>
      <c r="C51" s="40" t="s">
        <v>90</v>
      </c>
      <c r="D51" s="40"/>
      <c r="E51" s="41"/>
      <c r="F51" s="40"/>
      <c r="G51" s="36"/>
      <c r="H51" s="44"/>
      <c r="I51" s="44"/>
      <c r="J51" s="44"/>
      <c r="K51" s="44"/>
      <c r="L51" s="44"/>
      <c r="M51" s="44"/>
      <c r="N51" s="44"/>
      <c r="O51" s="44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>
        <f aca="true" t="shared" si="3" ref="Z51:Z60">H51+I51+J51+K51+L51+M51+N51+O51+P51+Q51+R51+S51+T51+U51+V51+W51+X51+Y51</f>
        <v>0</v>
      </c>
      <c r="AA51" s="27">
        <v>49.21</v>
      </c>
      <c r="AB51" s="26"/>
      <c r="AC51" s="26">
        <f t="shared" si="2"/>
        <v>0</v>
      </c>
    </row>
    <row r="52" spans="1:29" ht="12.75">
      <c r="A52" s="34">
        <v>7</v>
      </c>
      <c r="B52" s="26" t="s">
        <v>91</v>
      </c>
      <c r="C52" s="26" t="s">
        <v>92</v>
      </c>
      <c r="D52" s="26"/>
      <c r="E52" s="26"/>
      <c r="F52" s="26" t="s">
        <v>93</v>
      </c>
      <c r="G52" s="36" t="s">
        <v>46</v>
      </c>
      <c r="H52" s="44"/>
      <c r="I52" s="44"/>
      <c r="J52" s="44"/>
      <c r="K52" s="44"/>
      <c r="L52" s="44"/>
      <c r="M52" s="44"/>
      <c r="N52" s="44"/>
      <c r="O52" s="44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>
        <f t="shared" si="3"/>
        <v>0</v>
      </c>
      <c r="AA52" s="27">
        <v>50.56</v>
      </c>
      <c r="AB52" s="26"/>
      <c r="AC52" s="26">
        <f t="shared" si="2"/>
        <v>0</v>
      </c>
    </row>
    <row r="53" spans="1:29" ht="12.75">
      <c r="A53" s="34">
        <v>8</v>
      </c>
      <c r="B53" s="39" t="s">
        <v>94</v>
      </c>
      <c r="C53" s="39" t="s">
        <v>95</v>
      </c>
      <c r="D53" s="39"/>
      <c r="E53" s="39"/>
      <c r="F53" s="39" t="s">
        <v>96</v>
      </c>
      <c r="G53" s="34"/>
      <c r="H53" s="44"/>
      <c r="I53" s="44"/>
      <c r="J53" s="44"/>
      <c r="K53" s="44"/>
      <c r="L53" s="44"/>
      <c r="M53" s="44"/>
      <c r="N53" s="44"/>
      <c r="O53" s="44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>
        <f t="shared" si="3"/>
        <v>0</v>
      </c>
      <c r="AA53" s="27">
        <v>52.17</v>
      </c>
      <c r="AB53" s="26"/>
      <c r="AC53" s="26">
        <f t="shared" si="2"/>
        <v>0</v>
      </c>
    </row>
    <row r="54" spans="1:29" ht="12.75">
      <c r="A54" s="34">
        <v>9</v>
      </c>
      <c r="B54" s="39" t="s">
        <v>97</v>
      </c>
      <c r="C54" s="43" t="s">
        <v>98</v>
      </c>
      <c r="D54" s="43" t="s">
        <v>99</v>
      </c>
      <c r="E54" s="43">
        <v>11870</v>
      </c>
      <c r="F54" s="43" t="s">
        <v>100</v>
      </c>
      <c r="G54" s="34"/>
      <c r="H54" s="47"/>
      <c r="I54" s="47"/>
      <c r="J54" s="47"/>
      <c r="K54" s="47"/>
      <c r="L54" s="47"/>
      <c r="M54" s="47"/>
      <c r="N54" s="47"/>
      <c r="O54" s="47"/>
      <c r="P54" s="48">
        <v>0</v>
      </c>
      <c r="Q54" s="48"/>
      <c r="R54" s="48"/>
      <c r="S54" s="48"/>
      <c r="T54" s="48"/>
      <c r="U54" s="48"/>
      <c r="V54" s="48"/>
      <c r="W54" s="48"/>
      <c r="X54" s="48"/>
      <c r="Y54" s="48"/>
      <c r="Z54" s="26">
        <f t="shared" si="3"/>
        <v>0</v>
      </c>
      <c r="AA54" s="27">
        <v>53.81</v>
      </c>
      <c r="AB54" s="26"/>
      <c r="AC54" s="26">
        <f t="shared" si="2"/>
        <v>0</v>
      </c>
    </row>
    <row r="55" spans="1:29" ht="12.75">
      <c r="A55" s="34">
        <v>10</v>
      </c>
      <c r="B55" s="39" t="s">
        <v>101</v>
      </c>
      <c r="C55" s="43" t="s">
        <v>102</v>
      </c>
      <c r="D55" s="43" t="s">
        <v>103</v>
      </c>
      <c r="E55" s="43">
        <v>1807</v>
      </c>
      <c r="F55" s="43" t="s">
        <v>104</v>
      </c>
      <c r="G55" s="39" t="s">
        <v>105</v>
      </c>
      <c r="H55" s="44"/>
      <c r="I55" s="44"/>
      <c r="J55" s="44"/>
      <c r="K55" s="44"/>
      <c r="L55" s="44"/>
      <c r="M55" s="44"/>
      <c r="N55" s="44"/>
      <c r="O55" s="44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>
        <f t="shared" si="3"/>
        <v>0</v>
      </c>
      <c r="AA55" s="27">
        <v>55.97</v>
      </c>
      <c r="AB55" s="26"/>
      <c r="AC55" s="26">
        <f t="shared" si="2"/>
        <v>0</v>
      </c>
    </row>
    <row r="56" spans="1:29" ht="12.75">
      <c r="A56" s="34">
        <v>11</v>
      </c>
      <c r="B56" s="34" t="s">
        <v>106</v>
      </c>
      <c r="C56" s="39" t="s">
        <v>107</v>
      </c>
      <c r="D56" s="39"/>
      <c r="E56" s="51"/>
      <c r="F56" s="39" t="s">
        <v>108</v>
      </c>
      <c r="G56" s="26"/>
      <c r="H56" s="44"/>
      <c r="I56" s="44"/>
      <c r="J56" s="44"/>
      <c r="K56" s="44"/>
      <c r="L56" s="44"/>
      <c r="M56" s="44"/>
      <c r="N56" s="44"/>
      <c r="O56" s="44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>
        <f t="shared" si="3"/>
        <v>0</v>
      </c>
      <c r="AA56" s="27">
        <v>58.46</v>
      </c>
      <c r="AB56" s="26"/>
      <c r="AC56" s="26">
        <f t="shared" si="2"/>
        <v>0</v>
      </c>
    </row>
    <row r="57" spans="1:29" ht="12.75">
      <c r="A57" s="34">
        <v>12</v>
      </c>
      <c r="B57" s="26" t="s">
        <v>109</v>
      </c>
      <c r="C57" s="26" t="s">
        <v>110</v>
      </c>
      <c r="D57" s="26"/>
      <c r="E57" s="26"/>
      <c r="F57" s="26"/>
      <c r="G57" s="26"/>
      <c r="H57" s="44"/>
      <c r="I57" s="44"/>
      <c r="J57" s="44"/>
      <c r="K57" s="44"/>
      <c r="L57" s="44"/>
      <c r="M57" s="44"/>
      <c r="N57" s="44"/>
      <c r="O57" s="44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>
        <f t="shared" si="3"/>
        <v>0</v>
      </c>
      <c r="AA57" s="27">
        <v>65.67</v>
      </c>
      <c r="AB57" s="26"/>
      <c r="AC57" s="26">
        <f t="shared" si="2"/>
        <v>0</v>
      </c>
    </row>
    <row r="58" spans="1:29" ht="12.75">
      <c r="A58" s="34">
        <v>13</v>
      </c>
      <c r="B58" s="39" t="s">
        <v>111</v>
      </c>
      <c r="C58" s="39" t="s">
        <v>112</v>
      </c>
      <c r="D58" s="39" t="s">
        <v>113</v>
      </c>
      <c r="E58" s="39"/>
      <c r="F58" s="39" t="s">
        <v>114</v>
      </c>
      <c r="G58" s="34"/>
      <c r="H58" s="47"/>
      <c r="I58" s="47"/>
      <c r="J58" s="47"/>
      <c r="K58" s="47"/>
      <c r="L58" s="47"/>
      <c r="M58" s="47"/>
      <c r="N58" s="47"/>
      <c r="O58" s="47"/>
      <c r="P58" s="47">
        <v>0</v>
      </c>
      <c r="Q58" s="47"/>
      <c r="R58" s="47"/>
      <c r="S58" s="48"/>
      <c r="T58" s="48"/>
      <c r="U58" s="48"/>
      <c r="V58" s="48"/>
      <c r="W58" s="48"/>
      <c r="X58" s="48"/>
      <c r="Y58" s="48"/>
      <c r="Z58" s="26">
        <f t="shared" si="3"/>
        <v>0</v>
      </c>
      <c r="AA58" s="27"/>
      <c r="AB58" s="26"/>
      <c r="AC58" s="26">
        <f t="shared" si="2"/>
        <v>0</v>
      </c>
    </row>
    <row r="59" spans="1:29" ht="12.75">
      <c r="A59" s="34">
        <v>14</v>
      </c>
      <c r="B59" s="53" t="s">
        <v>77</v>
      </c>
      <c r="C59" s="53" t="s">
        <v>115</v>
      </c>
      <c r="D59" s="38"/>
      <c r="E59" s="26"/>
      <c r="F59" s="38" t="s">
        <v>116</v>
      </c>
      <c r="G59" s="26"/>
      <c r="H59" s="44"/>
      <c r="I59" s="44"/>
      <c r="J59" s="44"/>
      <c r="K59" s="44"/>
      <c r="L59" s="44"/>
      <c r="M59" s="44"/>
      <c r="N59" s="44"/>
      <c r="O59" s="44"/>
      <c r="P59" s="26"/>
      <c r="Q59" s="26"/>
      <c r="R59" s="26"/>
      <c r="S59" s="26"/>
      <c r="T59" s="26"/>
      <c r="U59" s="26"/>
      <c r="V59" s="26">
        <v>4</v>
      </c>
      <c r="W59" s="26"/>
      <c r="X59" s="26"/>
      <c r="Y59" s="26"/>
      <c r="Z59" s="26">
        <f t="shared" si="3"/>
        <v>4</v>
      </c>
      <c r="AA59" s="27">
        <v>46.77</v>
      </c>
      <c r="AB59" s="26"/>
      <c r="AC59" s="26">
        <f t="shared" si="2"/>
        <v>4</v>
      </c>
    </row>
    <row r="60" spans="1:29" ht="12.75">
      <c r="A60" s="34">
        <v>15</v>
      </c>
      <c r="B60" s="26" t="s">
        <v>109</v>
      </c>
      <c r="C60" s="34" t="s">
        <v>117</v>
      </c>
      <c r="D60" s="34"/>
      <c r="E60" s="44"/>
      <c r="F60" s="34"/>
      <c r="G60" s="34"/>
      <c r="H60" s="44"/>
      <c r="I60" s="44"/>
      <c r="J60" s="44"/>
      <c r="K60" s="44"/>
      <c r="L60" s="44"/>
      <c r="M60" s="44"/>
      <c r="N60" s="44"/>
      <c r="O60" s="44"/>
      <c r="P60" s="26"/>
      <c r="Q60" s="26"/>
      <c r="R60" s="26"/>
      <c r="S60" s="26"/>
      <c r="T60" s="26"/>
      <c r="U60" s="26"/>
      <c r="V60" s="26">
        <v>4</v>
      </c>
      <c r="W60" s="26"/>
      <c r="X60" s="26"/>
      <c r="Y60" s="26"/>
      <c r="Z60" s="26">
        <f t="shared" si="3"/>
        <v>4</v>
      </c>
      <c r="AA60" s="27">
        <v>50.23</v>
      </c>
      <c r="AB60" s="26"/>
      <c r="AC60" s="26">
        <f t="shared" si="2"/>
        <v>4</v>
      </c>
    </row>
    <row r="61" spans="1:29" ht="12.75">
      <c r="A61" s="34">
        <v>16</v>
      </c>
      <c r="B61" s="39" t="s">
        <v>118</v>
      </c>
      <c r="C61" s="39" t="s">
        <v>119</v>
      </c>
      <c r="D61" s="39"/>
      <c r="E61" s="39"/>
      <c r="F61" s="39" t="s">
        <v>120</v>
      </c>
      <c r="G61" s="39" t="s">
        <v>121</v>
      </c>
      <c r="H61" s="44"/>
      <c r="I61" s="44"/>
      <c r="J61" s="44"/>
      <c r="K61" s="44"/>
      <c r="L61" s="44"/>
      <c r="M61" s="44"/>
      <c r="N61" s="44"/>
      <c r="O61" s="44"/>
      <c r="P61" s="26">
        <v>0</v>
      </c>
      <c r="Q61" s="26"/>
      <c r="R61" s="26"/>
      <c r="S61" s="26"/>
      <c r="T61" s="26"/>
      <c r="U61" s="26"/>
      <c r="V61" s="26"/>
      <c r="W61" s="26"/>
      <c r="X61" s="26"/>
      <c r="Y61" s="26"/>
      <c r="Z61" s="26">
        <v>4</v>
      </c>
      <c r="AA61" s="27">
        <v>52.02</v>
      </c>
      <c r="AB61" s="26"/>
      <c r="AC61" s="26">
        <f t="shared" si="2"/>
        <v>4</v>
      </c>
    </row>
    <row r="62" spans="1:29" ht="12.75">
      <c r="A62" s="34">
        <v>17</v>
      </c>
      <c r="B62" s="54" t="s">
        <v>91</v>
      </c>
      <c r="C62" s="54" t="s">
        <v>122</v>
      </c>
      <c r="D62" s="54"/>
      <c r="E62" s="54"/>
      <c r="F62" s="54" t="s">
        <v>123</v>
      </c>
      <c r="G62" s="36" t="s">
        <v>46</v>
      </c>
      <c r="H62" s="44"/>
      <c r="I62" s="44"/>
      <c r="J62" s="44"/>
      <c r="K62" s="44"/>
      <c r="L62" s="44"/>
      <c r="M62" s="44"/>
      <c r="N62" s="44"/>
      <c r="O62" s="44"/>
      <c r="P62" s="26">
        <v>0</v>
      </c>
      <c r="Q62" s="26"/>
      <c r="R62" s="26"/>
      <c r="S62" s="26"/>
      <c r="T62" s="26"/>
      <c r="U62" s="26">
        <v>4</v>
      </c>
      <c r="V62" s="26"/>
      <c r="W62" s="26"/>
      <c r="X62" s="26"/>
      <c r="Y62" s="26"/>
      <c r="Z62" s="26">
        <f>H62+I62+J62+K62+L62+M62+N62+O62+P62+Q62+R62+S62+T62+U62+V62+W62+X62+Y62</f>
        <v>4</v>
      </c>
      <c r="AA62" s="27">
        <v>52.83</v>
      </c>
      <c r="AB62" s="26"/>
      <c r="AC62" s="26">
        <f t="shared" si="2"/>
        <v>4</v>
      </c>
    </row>
    <row r="63" spans="1:29" ht="12.75">
      <c r="A63" s="34">
        <v>18</v>
      </c>
      <c r="B63" s="26" t="s">
        <v>124</v>
      </c>
      <c r="C63" s="26" t="s">
        <v>125</v>
      </c>
      <c r="D63" s="26"/>
      <c r="E63" s="26"/>
      <c r="F63" s="26" t="s">
        <v>126</v>
      </c>
      <c r="G63" s="36" t="s">
        <v>46</v>
      </c>
      <c r="H63" s="49"/>
      <c r="I63" s="49"/>
      <c r="J63" s="49"/>
      <c r="K63" s="44"/>
      <c r="L63" s="44"/>
      <c r="M63" s="44"/>
      <c r="N63" s="44"/>
      <c r="O63" s="44"/>
      <c r="P63" s="26"/>
      <c r="Q63" s="26"/>
      <c r="R63" s="26"/>
      <c r="S63" s="26"/>
      <c r="T63" s="26">
        <v>4</v>
      </c>
      <c r="U63" s="26"/>
      <c r="V63" s="26"/>
      <c r="W63" s="26"/>
      <c r="X63" s="26"/>
      <c r="Y63" s="26"/>
      <c r="Z63" s="26">
        <f>H63+I63+J63+K63+L63+M63+N63+O63+P63+Q63+R63+S63+T63+U63+V63+W63+X63+Y63</f>
        <v>4</v>
      </c>
      <c r="AA63" s="27">
        <v>54.11</v>
      </c>
      <c r="AB63" s="26"/>
      <c r="AC63" s="26">
        <f t="shared" si="2"/>
        <v>4</v>
      </c>
    </row>
    <row r="64" spans="1:29" ht="12.75">
      <c r="A64" s="34">
        <v>19</v>
      </c>
      <c r="B64" s="39" t="s">
        <v>127</v>
      </c>
      <c r="C64" s="39" t="s">
        <v>128</v>
      </c>
      <c r="D64" s="39"/>
      <c r="E64" s="39"/>
      <c r="F64" s="39" t="s">
        <v>129</v>
      </c>
      <c r="G64" s="34"/>
      <c r="H64" s="49"/>
      <c r="I64" s="49"/>
      <c r="J64" s="49"/>
      <c r="K64" s="44">
        <v>4</v>
      </c>
      <c r="L64" s="44"/>
      <c r="M64" s="44"/>
      <c r="N64" s="44"/>
      <c r="O64" s="44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>
        <f>H64+I64+J64+K64+L64+M64+N64+O64+P64+Q64+R64+S64+T64+U64+V64+W64+X64+Y64</f>
        <v>4</v>
      </c>
      <c r="AA64" s="27">
        <v>55.23</v>
      </c>
      <c r="AB64" s="26"/>
      <c r="AC64" s="26">
        <f t="shared" si="2"/>
        <v>4</v>
      </c>
    </row>
    <row r="65" spans="1:29" ht="12.75">
      <c r="A65" s="34">
        <v>20</v>
      </c>
      <c r="B65" s="37" t="s">
        <v>130</v>
      </c>
      <c r="C65" s="37" t="s">
        <v>131</v>
      </c>
      <c r="D65" s="37"/>
      <c r="E65" s="37"/>
      <c r="F65" s="37" t="s">
        <v>132</v>
      </c>
      <c r="G65" s="26"/>
      <c r="H65" s="49"/>
      <c r="I65" s="49"/>
      <c r="J65" s="49"/>
      <c r="K65" s="44"/>
      <c r="L65" s="44">
        <v>4</v>
      </c>
      <c r="M65" s="44"/>
      <c r="N65" s="44">
        <v>4</v>
      </c>
      <c r="O65" s="44"/>
      <c r="P65" s="26">
        <v>0</v>
      </c>
      <c r="Q65" s="26"/>
      <c r="R65" s="26"/>
      <c r="S65" s="26"/>
      <c r="T65" s="26"/>
      <c r="U65" s="26"/>
      <c r="V65" s="26"/>
      <c r="W65" s="26"/>
      <c r="X65" s="26"/>
      <c r="Y65" s="26"/>
      <c r="Z65" s="26">
        <f>H65+I65+J65+K65+L65+M65+N65+O65+P65+Q65+R65+S65+T65+U65+V65+W65+X65+Y65</f>
        <v>8</v>
      </c>
      <c r="AA65" s="27"/>
      <c r="AB65" s="26"/>
      <c r="AC65" s="26" t="s">
        <v>68</v>
      </c>
    </row>
    <row r="66" spans="1:29" ht="12.75">
      <c r="A66" s="34">
        <v>21</v>
      </c>
      <c r="B66" s="34" t="s">
        <v>133</v>
      </c>
      <c r="C66" s="34" t="s">
        <v>134</v>
      </c>
      <c r="D66" s="39"/>
      <c r="E66" s="39"/>
      <c r="F66" s="34" t="s">
        <v>135</v>
      </c>
      <c r="G66" s="34"/>
      <c r="H66" s="49"/>
      <c r="I66" s="49"/>
      <c r="J66" s="49"/>
      <c r="K66" s="44"/>
      <c r="L66" s="44"/>
      <c r="M66" s="44">
        <v>4</v>
      </c>
      <c r="N66" s="44"/>
      <c r="O66" s="44"/>
      <c r="P66" s="26"/>
      <c r="Q66" s="26"/>
      <c r="R66" s="26"/>
      <c r="S66" s="26"/>
      <c r="T66" s="26">
        <v>4</v>
      </c>
      <c r="U66" s="26"/>
      <c r="V66" s="26"/>
      <c r="W66" s="26"/>
      <c r="X66" s="26"/>
      <c r="Y66" s="26"/>
      <c r="Z66" s="26">
        <f>H66+I66+J66+K66+L66+M66+N66+O66+P66+Q66+R66+S66+T66+U66+V66+W66+X66+Y66</f>
        <v>8</v>
      </c>
      <c r="AA66" s="27"/>
      <c r="AB66" s="26"/>
      <c r="AC66" s="26" t="s">
        <v>68</v>
      </c>
    </row>
  </sheetData>
  <mergeCells count="12">
    <mergeCell ref="A21:C21"/>
    <mergeCell ref="A11:C11"/>
    <mergeCell ref="B42:B44"/>
    <mergeCell ref="C42:C44"/>
    <mergeCell ref="B7:B9"/>
    <mergeCell ref="C7:C9"/>
    <mergeCell ref="D7:D9"/>
    <mergeCell ref="E7:E9"/>
    <mergeCell ref="H7:Y7"/>
    <mergeCell ref="D42:D44"/>
    <mergeCell ref="E42:E44"/>
    <mergeCell ref="H42:Y4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</dc:creator>
  <cp:keywords/>
  <dc:description/>
  <cp:lastModifiedBy>XP</cp:lastModifiedBy>
  <cp:lastPrinted>2011-06-05T14:35:16Z</cp:lastPrinted>
  <dcterms:created xsi:type="dcterms:W3CDTF">2011-06-05T13:42:23Z</dcterms:created>
  <dcterms:modified xsi:type="dcterms:W3CDTF">2011-06-06T06:55:43Z</dcterms:modified>
  <cp:category/>
  <cp:version/>
  <cp:contentType/>
  <cp:contentStatus/>
</cp:coreProperties>
</file>