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zultatai Day I" sheetId="2" r:id="rId1"/>
    <sheet name="rezultatai Day II" sheetId="4" r:id="rId2"/>
  </sheets>
  <calcPr calcId="145621"/>
</workbook>
</file>

<file path=xl/calcChain.xml><?xml version="1.0" encoding="utf-8"?>
<calcChain xmlns="http://schemas.openxmlformats.org/spreadsheetml/2006/main">
  <c r="M76" i="4" l="1"/>
  <c r="M75" i="4"/>
  <c r="M74" i="4"/>
  <c r="M78" i="4"/>
  <c r="M77" i="4"/>
  <c r="M71" i="4"/>
  <c r="M69" i="4"/>
  <c r="M67" i="4"/>
  <c r="M65" i="4"/>
  <c r="M68" i="4"/>
  <c r="M66" i="4"/>
  <c r="M70" i="4"/>
  <c r="M62" i="4"/>
  <c r="M61" i="4"/>
  <c r="M58" i="4"/>
  <c r="M59" i="4"/>
  <c r="M60" i="4"/>
  <c r="M55" i="4"/>
  <c r="M53" i="4"/>
  <c r="M52" i="4"/>
  <c r="M51" i="4"/>
  <c r="M50" i="4"/>
  <c r="M56" i="4"/>
  <c r="M54" i="4"/>
  <c r="M48" i="4"/>
  <c r="M42" i="4"/>
  <c r="M44" i="4"/>
  <c r="M43" i="4"/>
  <c r="M41" i="4"/>
  <c r="M46" i="4"/>
  <c r="M45" i="4"/>
  <c r="M39" i="4"/>
  <c r="M80" i="4"/>
  <c r="M81" i="4"/>
  <c r="M31" i="4"/>
  <c r="M32" i="4"/>
  <c r="M33" i="4"/>
  <c r="M35" i="4"/>
  <c r="M34" i="4"/>
  <c r="M36" i="4"/>
  <c r="M29" i="4"/>
  <c r="M24" i="4"/>
  <c r="M25" i="4"/>
  <c r="M26" i="4"/>
  <c r="M23" i="4"/>
  <c r="M21" i="4"/>
  <c r="M22" i="4"/>
  <c r="M20" i="4"/>
  <c r="M19" i="4"/>
  <c r="M18" i="4"/>
  <c r="M27" i="4"/>
  <c r="M14" i="4"/>
  <c r="M16" i="4"/>
  <c r="M15" i="4"/>
  <c r="M13" i="4"/>
  <c r="M12" i="4"/>
  <c r="M11" i="4"/>
</calcChain>
</file>

<file path=xl/sharedStrings.xml><?xml version="1.0" encoding="utf-8"?>
<sst xmlns="http://schemas.openxmlformats.org/spreadsheetml/2006/main" count="522" uniqueCount="208">
  <si>
    <t>Varžybų pradžia 9.00  (gali keistis)</t>
  </si>
  <si>
    <t>Starts at 9.00 AM</t>
  </si>
  <si>
    <t>Time</t>
  </si>
  <si>
    <t>Rider name, surname</t>
  </si>
  <si>
    <t>Rider NF</t>
  </si>
  <si>
    <t>Horse name</t>
  </si>
  <si>
    <t>E open</t>
  </si>
  <si>
    <t>9.00</t>
  </si>
  <si>
    <t>Ruta Saboniene</t>
  </si>
  <si>
    <t>LTU</t>
  </si>
  <si>
    <t>Bavaras</t>
  </si>
  <si>
    <t>Odeta Vasiliauskiene</t>
  </si>
  <si>
    <t>Don Espri</t>
  </si>
  <si>
    <t>Dalia Katinaitė - Pranckevičienė</t>
  </si>
  <si>
    <t>Lili II MG</t>
  </si>
  <si>
    <t>Eglė Siminonytė</t>
  </si>
  <si>
    <t>Cha Cha</t>
  </si>
  <si>
    <t>Kornelija Zubrytė</t>
  </si>
  <si>
    <t>Leo</t>
  </si>
  <si>
    <t>Dina Endzina</t>
  </si>
  <si>
    <t>LAT</t>
  </si>
  <si>
    <t>Boulahrouz</t>
  </si>
  <si>
    <t>Lolita Veiveriene</t>
  </si>
  <si>
    <t>Fire Cracker</t>
  </si>
  <si>
    <t>PSG</t>
  </si>
  <si>
    <t>Marii-Heleen Raidmets</t>
  </si>
  <si>
    <t>EST</t>
  </si>
  <si>
    <t>Rokit</t>
  </si>
  <si>
    <t>Audronė Krikštaponytė-Alejūnienė</t>
  </si>
  <si>
    <t>Legalons-Gotas</t>
  </si>
  <si>
    <t>Tereze Rozenberga</t>
  </si>
  <si>
    <t>Kivi</t>
  </si>
  <si>
    <t>Sandra Sysojeva</t>
  </si>
  <si>
    <t>Forvater</t>
  </si>
  <si>
    <t>Raimonda Palionytė</t>
  </si>
  <si>
    <t>Linguist G</t>
  </si>
  <si>
    <t>Gungeda Krigere</t>
  </si>
  <si>
    <t>Donnervelle</t>
  </si>
  <si>
    <t>Ksenija Petrova</t>
  </si>
  <si>
    <t>Ma Cherie</t>
  </si>
  <si>
    <t>Getter Kangur</t>
  </si>
  <si>
    <t>Palladion</t>
  </si>
  <si>
    <t>Rasa Augustienė</t>
  </si>
  <si>
    <t>Luvras</t>
  </si>
  <si>
    <t>Agnese Kukaine</t>
  </si>
  <si>
    <t>Londay Light</t>
  </si>
  <si>
    <t>Odeta Vasiliauskienė</t>
  </si>
  <si>
    <t>Waliser star</t>
  </si>
  <si>
    <t>Sirly Tillmann</t>
  </si>
  <si>
    <t>Butopiar</t>
  </si>
  <si>
    <t>Agnese Dedze</t>
  </si>
  <si>
    <t xml:space="preserve">Doctor Wayne </t>
  </si>
  <si>
    <t>Aiga Silavniece</t>
  </si>
  <si>
    <t>Diona Haleja</t>
  </si>
  <si>
    <t>M Young</t>
  </si>
  <si>
    <t>Kaisa Falkenberg</t>
  </si>
  <si>
    <t>Rapsi</t>
  </si>
  <si>
    <t>Laura Ivanova</t>
  </si>
  <si>
    <t>Monte-Christo</t>
  </si>
  <si>
    <t>Saulė Mikelkevičiūtė</t>
  </si>
  <si>
    <t>Lyra</t>
  </si>
  <si>
    <t>Fey Piir</t>
  </si>
  <si>
    <t xml:space="preserve">El Beg </t>
  </si>
  <si>
    <t xml:space="preserve">Nora Nuksa </t>
  </si>
  <si>
    <t>Linda</t>
  </si>
  <si>
    <t>Maria Bogachek</t>
  </si>
  <si>
    <t>Double Power</t>
  </si>
  <si>
    <t>M Open</t>
  </si>
  <si>
    <t>Oksana Zguna</t>
  </si>
  <si>
    <t>Goldvejs</t>
  </si>
  <si>
    <t>Elbrusas</t>
  </si>
  <si>
    <t>Ashwan</t>
  </si>
  <si>
    <t>Kristine Lisovska</t>
  </si>
  <si>
    <t>Chardonnay</t>
  </si>
  <si>
    <t>Julija Poliscuka</t>
  </si>
  <si>
    <t>Kamerons</t>
  </si>
  <si>
    <t>L juniors</t>
  </si>
  <si>
    <t xml:space="preserve">Sabine Irbe </t>
  </si>
  <si>
    <t>Dina</t>
  </si>
  <si>
    <t>Helena Kaal</t>
  </si>
  <si>
    <t>Zaz</t>
  </si>
  <si>
    <t>Everita Daubure</t>
  </si>
  <si>
    <t>Lady Sun</t>
  </si>
  <si>
    <t>Stella-Marii Tamme</t>
  </si>
  <si>
    <t>Calendula</t>
  </si>
  <si>
    <t>Triin Kattel</t>
  </si>
  <si>
    <t>Mari</t>
  </si>
  <si>
    <t>Radamira</t>
  </si>
  <si>
    <t>Aaria</t>
  </si>
  <si>
    <t>L open</t>
  </si>
  <si>
    <t>Kvarc</t>
  </si>
  <si>
    <t>Anita Lapina</t>
  </si>
  <si>
    <t>Furst</t>
  </si>
  <si>
    <t>Justina Paknyte</t>
  </si>
  <si>
    <t>Stald Kelon's Quinn</t>
  </si>
  <si>
    <t>Epas Pobedit</t>
  </si>
  <si>
    <t xml:space="preserve">Areko </t>
  </si>
  <si>
    <t>A Children</t>
  </si>
  <si>
    <t xml:space="preserve">Sabine Salma </t>
  </si>
  <si>
    <t>Lering</t>
  </si>
  <si>
    <t>Aleksandra Sile</t>
  </si>
  <si>
    <t>Hiltons</t>
  </si>
  <si>
    <t>Ditė Komičiūtė</t>
  </si>
  <si>
    <t>Sintija Gile</t>
  </si>
  <si>
    <t>Gundega</t>
  </si>
  <si>
    <t>A Amateur</t>
  </si>
  <si>
    <t>Daiga Gravite</t>
  </si>
  <si>
    <t>Leilani</t>
  </si>
  <si>
    <t>Liga Gile</t>
  </si>
  <si>
    <t>Laima Lace</t>
  </si>
  <si>
    <t>Kolards</t>
  </si>
  <si>
    <t>Dagnija Druva</t>
  </si>
  <si>
    <t>Kuba</t>
  </si>
  <si>
    <t>Gintarė Šakytė</t>
  </si>
  <si>
    <t>Rivjera</t>
  </si>
  <si>
    <t>A Open</t>
  </si>
  <si>
    <t>Maiken Lepiste</t>
  </si>
  <si>
    <t>Rihanna</t>
  </si>
  <si>
    <t>Diana Sedasheva</t>
  </si>
  <si>
    <t>Leiva</t>
  </si>
  <si>
    <t>Para Dressage</t>
  </si>
  <si>
    <t>Mareks Jedinaks</t>
  </si>
  <si>
    <t>Dukats</t>
  </si>
  <si>
    <t xml:space="preserve">Rihards Snikus </t>
  </si>
  <si>
    <t>B</t>
  </si>
  <si>
    <t>C</t>
  </si>
  <si>
    <t>H</t>
  </si>
  <si>
    <t>vieta</t>
  </si>
  <si>
    <t>retired</t>
  </si>
  <si>
    <t>Klaida</t>
  </si>
  <si>
    <t>I</t>
  </si>
  <si>
    <t>II</t>
  </si>
  <si>
    <t>.029</t>
  </si>
  <si>
    <t>.045</t>
  </si>
  <si>
    <t>.001</t>
  </si>
  <si>
    <t>.047</t>
  </si>
  <si>
    <t>.048</t>
  </si>
  <si>
    <t>.004</t>
  </si>
  <si>
    <t>.003</t>
  </si>
  <si>
    <t>.028</t>
  </si>
  <si>
    <t>.046</t>
  </si>
  <si>
    <t>.002</t>
  </si>
  <si>
    <t>.006</t>
  </si>
  <si>
    <t>III</t>
  </si>
  <si>
    <t>.031</t>
  </si>
  <si>
    <t>.009</t>
  </si>
  <si>
    <t>.049</t>
  </si>
  <si>
    <t>.033</t>
  </si>
  <si>
    <t>.008</t>
  </si>
  <si>
    <t>.007</t>
  </si>
  <si>
    <t>.011</t>
  </si>
  <si>
    <t>.051</t>
  </si>
  <si>
    <t>.034</t>
  </si>
  <si>
    <t>.010</t>
  </si>
  <si>
    <t>.012</t>
  </si>
  <si>
    <t>.014</t>
  </si>
  <si>
    <t>.035</t>
  </si>
  <si>
    <t>.036</t>
  </si>
  <si>
    <t>.037</t>
  </si>
  <si>
    <t>.013</t>
  </si>
  <si>
    <t>.038</t>
  </si>
  <si>
    <t>.018</t>
  </si>
  <si>
    <t>.017</t>
  </si>
  <si>
    <t>.052</t>
  </si>
  <si>
    <t>.050</t>
  </si>
  <si>
    <t>.016</t>
  </si>
  <si>
    <t>.021</t>
  </si>
  <si>
    <t>.054</t>
  </si>
  <si>
    <t>.020</t>
  </si>
  <si>
    <t>.055</t>
  </si>
  <si>
    <t>.022</t>
  </si>
  <si>
    <t>.019</t>
  </si>
  <si>
    <t>.025</t>
  </si>
  <si>
    <t>.023</t>
  </si>
  <si>
    <t>.024</t>
  </si>
  <si>
    <t>.040</t>
  </si>
  <si>
    <t>.026</t>
  </si>
  <si>
    <t>IV</t>
  </si>
  <si>
    <t>V</t>
  </si>
  <si>
    <t>VI</t>
  </si>
  <si>
    <t>Nr.</t>
  </si>
  <si>
    <t>Para-Dressage</t>
  </si>
  <si>
    <t>INTERMIDIATE FREESTYLE</t>
  </si>
  <si>
    <t xml:space="preserve">M Young </t>
  </si>
  <si>
    <t>M Young FREESTYLE</t>
  </si>
  <si>
    <t xml:space="preserve">M open </t>
  </si>
  <si>
    <t>M open FREESTYLE</t>
  </si>
  <si>
    <t xml:space="preserve">L juniors </t>
  </si>
  <si>
    <t>L juniors FREESTYLE</t>
  </si>
  <si>
    <t>A Amateur ELEMENTARY</t>
  </si>
  <si>
    <t>Horse Nr.</t>
  </si>
  <si>
    <t>15 min pertrauka</t>
  </si>
  <si>
    <t>.9.10</t>
  </si>
  <si>
    <t>20 min pertrauka</t>
  </si>
  <si>
    <t>15 min  pertrauka</t>
  </si>
  <si>
    <t>.062</t>
  </si>
  <si>
    <t>.058</t>
  </si>
  <si>
    <t>.060</t>
  </si>
  <si>
    <t>.030</t>
  </si>
  <si>
    <t>Day I proc.</t>
  </si>
  <si>
    <t>Mistakes</t>
  </si>
  <si>
    <t>Two days result %</t>
  </si>
  <si>
    <t>Day I %</t>
  </si>
  <si>
    <t>Day II %</t>
  </si>
  <si>
    <t>Place after two days</t>
  </si>
  <si>
    <t>L open/Freestyle</t>
  </si>
  <si>
    <t>BALTIC DRESSAGE LEAGUE results after two days</t>
  </si>
  <si>
    <t>Second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</si>
</sst>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7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0" fillId="4" borderId="0" xfId="0" applyFill="1" applyBorder="1"/>
    <xf numFmtId="0" fontId="6" fillId="0" borderId="11" xfId="0" applyFont="1" applyFill="1" applyBorder="1"/>
    <xf numFmtId="0" fontId="0" fillId="5" borderId="1" xfId="0" applyFill="1" applyBorder="1"/>
    <xf numFmtId="0" fontId="0" fillId="0" borderId="2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0" fillId="0" borderId="8" xfId="0" applyFill="1" applyBorder="1"/>
    <xf numFmtId="0" fontId="3" fillId="0" borderId="8" xfId="0" applyFont="1" applyFill="1" applyBorder="1" applyAlignment="1">
      <alignment horizontal="left" vertical="center"/>
    </xf>
    <xf numFmtId="14" fontId="3" fillId="0" borderId="8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0" fillId="5" borderId="1" xfId="0" applyNumberFormat="1" applyFill="1" applyBorder="1"/>
    <xf numFmtId="164" fontId="0" fillId="0" borderId="1" xfId="0" applyNumberFormat="1" applyFill="1" applyBorder="1"/>
    <xf numFmtId="164" fontId="2" fillId="0" borderId="4" xfId="0" applyNumberFormat="1" applyFont="1" applyFill="1" applyBorder="1"/>
    <xf numFmtId="164" fontId="2" fillId="0" borderId="3" xfId="0" applyNumberFormat="1" applyFont="1" applyFill="1" applyBorder="1"/>
    <xf numFmtId="0" fontId="7" fillId="0" borderId="3" xfId="0" applyFont="1" applyFill="1" applyBorder="1"/>
    <xf numFmtId="14" fontId="3" fillId="0" borderId="3" xfId="0" applyNumberFormat="1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12" fillId="0" borderId="0" xfId="0" applyFont="1" applyFill="1"/>
    <xf numFmtId="0" fontId="0" fillId="2" borderId="9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164" fontId="13" fillId="0" borderId="1" xfId="0" applyNumberFormat="1" applyFont="1" applyFill="1" applyBorder="1"/>
    <xf numFmtId="0" fontId="13" fillId="0" borderId="1" xfId="0" applyFont="1" applyFill="1" applyBorder="1"/>
    <xf numFmtId="0" fontId="13" fillId="4" borderId="0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/>
    <xf numFmtId="164" fontId="0" fillId="0" borderId="3" xfId="0" applyNumberFormat="1" applyFill="1" applyBorder="1"/>
    <xf numFmtId="0" fontId="14" fillId="0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4" borderId="0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3" fillId="4" borderId="0" xfId="0" applyNumberFormat="1" applyFont="1" applyFill="1"/>
    <xf numFmtId="14" fontId="14" fillId="0" borderId="3" xfId="0" applyNumberFormat="1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left" vertical="center"/>
    </xf>
    <xf numFmtId="0" fontId="13" fillId="4" borderId="0" xfId="0" applyFont="1" applyFill="1"/>
    <xf numFmtId="0" fontId="14" fillId="0" borderId="1" xfId="0" applyFont="1" applyFill="1" applyBorder="1" applyAlignment="1"/>
    <xf numFmtId="0" fontId="14" fillId="0" borderId="3" xfId="0" applyFont="1" applyFill="1" applyBorder="1" applyAlignment="1"/>
    <xf numFmtId="0" fontId="14" fillId="0" borderId="3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4" fontId="14" fillId="0" borderId="3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6" xfId="0" applyBorder="1" applyAlignment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abSelected="1" topLeftCell="A4" workbookViewId="0">
      <pane ySplit="1425" topLeftCell="A37" activePane="bottomLeft"/>
      <selection activeCell="J4" sqref="J1:K1048576"/>
      <selection pane="bottomLeft" activeCell="K17" sqref="K17"/>
    </sheetView>
  </sheetViews>
  <sheetFormatPr defaultRowHeight="15" x14ac:dyDescent="0.25"/>
  <cols>
    <col min="1" max="1" width="22" customWidth="1"/>
    <col min="3" max="3" width="16.140625" customWidth="1"/>
    <col min="4" max="9" width="9.140625" style="37"/>
  </cols>
  <sheetData>
    <row r="2" spans="1:9" x14ac:dyDescent="0.25">
      <c r="A2" s="1" t="s">
        <v>0</v>
      </c>
    </row>
    <row r="3" spans="1:9" x14ac:dyDescent="0.25">
      <c r="A3" s="1" t="s">
        <v>1</v>
      </c>
    </row>
    <row r="6" spans="1:9" s="1" customFormat="1" x14ac:dyDescent="0.25">
      <c r="A6" s="2" t="s">
        <v>3</v>
      </c>
      <c r="B6" s="3" t="s">
        <v>4</v>
      </c>
      <c r="C6" s="3" t="s">
        <v>5</v>
      </c>
      <c r="D6" s="38" t="s">
        <v>124</v>
      </c>
      <c r="E6" s="38" t="s">
        <v>125</v>
      </c>
      <c r="F6" s="38" t="s">
        <v>126</v>
      </c>
      <c r="G6" s="38" t="s">
        <v>129</v>
      </c>
      <c r="H6" s="38" t="s">
        <v>199</v>
      </c>
      <c r="I6" s="49" t="s">
        <v>127</v>
      </c>
    </row>
    <row r="7" spans="1:9" s="4" customFormat="1" x14ac:dyDescent="0.25">
      <c r="A7" s="107" t="s">
        <v>6</v>
      </c>
      <c r="B7" s="107"/>
      <c r="C7" s="107"/>
      <c r="D7" s="108"/>
      <c r="E7" s="108"/>
      <c r="F7" s="108"/>
      <c r="G7" s="108"/>
      <c r="H7" s="108"/>
      <c r="I7" s="108"/>
    </row>
    <row r="8" spans="1:9" s="10" customFormat="1" x14ac:dyDescent="0.25">
      <c r="A8" s="5" t="s">
        <v>22</v>
      </c>
      <c r="B8" s="6" t="s">
        <v>9</v>
      </c>
      <c r="C8" s="7" t="s">
        <v>23</v>
      </c>
      <c r="D8" s="44">
        <v>175.5</v>
      </c>
      <c r="E8" s="44">
        <v>181.5</v>
      </c>
      <c r="F8" s="47">
        <v>185</v>
      </c>
      <c r="G8" s="47"/>
      <c r="H8" s="47">
        <v>69.486999999999995</v>
      </c>
      <c r="I8" s="50" t="s">
        <v>130</v>
      </c>
    </row>
    <row r="9" spans="1:9" s="36" customFormat="1" ht="24" x14ac:dyDescent="0.25">
      <c r="A9" s="13" t="s">
        <v>13</v>
      </c>
      <c r="B9" s="6" t="s">
        <v>9</v>
      </c>
      <c r="C9" s="6" t="s">
        <v>14</v>
      </c>
      <c r="D9" s="43">
        <v>171</v>
      </c>
      <c r="E9" s="43">
        <v>178</v>
      </c>
      <c r="F9" s="47">
        <v>169.5</v>
      </c>
      <c r="G9" s="47"/>
      <c r="H9" s="48">
        <v>66.474000000000004</v>
      </c>
      <c r="I9" s="50" t="s">
        <v>131</v>
      </c>
    </row>
    <row r="10" spans="1:9" s="10" customFormat="1" x14ac:dyDescent="0.25">
      <c r="A10" s="5" t="s">
        <v>8</v>
      </c>
      <c r="B10" s="6" t="s">
        <v>9</v>
      </c>
      <c r="C10" s="7" t="s">
        <v>10</v>
      </c>
      <c r="D10" s="39">
        <v>170.5</v>
      </c>
      <c r="E10" s="39">
        <v>168.5</v>
      </c>
      <c r="F10" s="46">
        <v>175</v>
      </c>
      <c r="G10" s="46"/>
      <c r="H10" s="40">
        <v>65.897000000000006</v>
      </c>
      <c r="I10" s="50" t="s">
        <v>143</v>
      </c>
    </row>
    <row r="11" spans="1:9" s="10" customFormat="1" x14ac:dyDescent="0.25">
      <c r="A11" s="5" t="s">
        <v>17</v>
      </c>
      <c r="B11" s="6" t="s">
        <v>9</v>
      </c>
      <c r="C11" s="15" t="s">
        <v>18</v>
      </c>
      <c r="D11" s="39">
        <v>158</v>
      </c>
      <c r="E11" s="39">
        <v>167.5</v>
      </c>
      <c r="F11" s="47">
        <v>152.5</v>
      </c>
      <c r="G11" s="47"/>
      <c r="H11" s="48">
        <v>62.281999999999996</v>
      </c>
      <c r="I11" s="50" t="s">
        <v>177</v>
      </c>
    </row>
    <row r="12" spans="1:9" s="10" customFormat="1" x14ac:dyDescent="0.25">
      <c r="A12" s="14" t="s">
        <v>15</v>
      </c>
      <c r="B12" s="6" t="s">
        <v>9</v>
      </c>
      <c r="C12" s="7" t="s">
        <v>16</v>
      </c>
      <c r="D12" s="43">
        <v>159.5</v>
      </c>
      <c r="E12" s="43">
        <v>170.5</v>
      </c>
      <c r="F12" s="47">
        <v>158.5</v>
      </c>
      <c r="G12" s="47">
        <v>-6</v>
      </c>
      <c r="H12" s="48">
        <v>61.857999999999997</v>
      </c>
      <c r="I12" s="50" t="s">
        <v>178</v>
      </c>
    </row>
    <row r="13" spans="1:9" s="10" customFormat="1" x14ac:dyDescent="0.25">
      <c r="A13" s="5" t="s">
        <v>19</v>
      </c>
      <c r="B13" s="7" t="s">
        <v>20</v>
      </c>
      <c r="C13" s="7" t="s">
        <v>21</v>
      </c>
      <c r="D13" s="39">
        <v>164.5</v>
      </c>
      <c r="E13" s="39">
        <v>161.5</v>
      </c>
      <c r="F13" s="47">
        <v>154.5</v>
      </c>
      <c r="G13" s="47"/>
      <c r="H13" s="47">
        <v>61.601999999999997</v>
      </c>
      <c r="I13" s="50" t="s">
        <v>179</v>
      </c>
    </row>
    <row r="14" spans="1:9" s="10" customFormat="1" x14ac:dyDescent="0.25">
      <c r="A14" s="34" t="s">
        <v>11</v>
      </c>
      <c r="B14" s="35" t="s">
        <v>9</v>
      </c>
      <c r="C14" s="35" t="s">
        <v>12</v>
      </c>
      <c r="D14" s="41"/>
      <c r="E14" s="41"/>
      <c r="F14" s="42"/>
      <c r="G14" s="42"/>
      <c r="H14" s="42"/>
      <c r="I14" s="51" t="s">
        <v>128</v>
      </c>
    </row>
    <row r="15" spans="1:9" s="4" customFormat="1" x14ac:dyDescent="0.25">
      <c r="A15" s="103" t="s">
        <v>24</v>
      </c>
      <c r="B15" s="103"/>
      <c r="C15" s="103"/>
      <c r="D15" s="109"/>
      <c r="E15" s="109"/>
      <c r="F15" s="109"/>
      <c r="G15" s="109"/>
      <c r="H15" s="109"/>
      <c r="I15" s="109"/>
    </row>
    <row r="16" spans="1:9" s="10" customFormat="1" x14ac:dyDescent="0.25">
      <c r="A16" s="23" t="s">
        <v>30</v>
      </c>
      <c r="B16" s="24" t="s">
        <v>20</v>
      </c>
      <c r="C16" s="24" t="s">
        <v>31</v>
      </c>
      <c r="D16" s="45">
        <v>243.5</v>
      </c>
      <c r="E16" s="45">
        <v>250</v>
      </c>
      <c r="F16" s="40">
        <v>243</v>
      </c>
      <c r="G16" s="40"/>
      <c r="H16" s="40">
        <v>64.605000000000004</v>
      </c>
      <c r="I16" s="50" t="s">
        <v>130</v>
      </c>
    </row>
    <row r="17" spans="1:9" s="10" customFormat="1" ht="25.5" customHeight="1" x14ac:dyDescent="0.25">
      <c r="A17" s="25" t="s">
        <v>32</v>
      </c>
      <c r="B17" s="20" t="s">
        <v>9</v>
      </c>
      <c r="C17" s="20" t="s">
        <v>33</v>
      </c>
      <c r="D17" s="43">
        <v>247</v>
      </c>
      <c r="E17" s="43">
        <v>240.5</v>
      </c>
      <c r="F17" s="40">
        <v>249</v>
      </c>
      <c r="G17" s="40"/>
      <c r="H17" s="40">
        <v>64.605000000000004</v>
      </c>
      <c r="I17" s="50" t="s">
        <v>131</v>
      </c>
    </row>
    <row r="18" spans="1:9" s="10" customFormat="1" x14ac:dyDescent="0.25">
      <c r="A18" s="16" t="s">
        <v>48</v>
      </c>
      <c r="B18" s="17" t="s">
        <v>26</v>
      </c>
      <c r="C18" s="17" t="s">
        <v>49</v>
      </c>
      <c r="D18" s="39">
        <v>250</v>
      </c>
      <c r="E18" s="39">
        <v>234.5</v>
      </c>
      <c r="F18" s="40">
        <v>240.5</v>
      </c>
      <c r="G18" s="40"/>
      <c r="H18" s="40">
        <v>63.595999999999997</v>
      </c>
      <c r="I18" s="50" t="s">
        <v>143</v>
      </c>
    </row>
    <row r="19" spans="1:9" s="10" customFormat="1" x14ac:dyDescent="0.25">
      <c r="A19" s="23" t="s">
        <v>44</v>
      </c>
      <c r="B19" s="24" t="s">
        <v>20</v>
      </c>
      <c r="C19" s="24" t="s">
        <v>45</v>
      </c>
      <c r="D19" s="45">
        <v>246</v>
      </c>
      <c r="E19" s="45">
        <v>240.5</v>
      </c>
      <c r="F19" s="40">
        <v>235.5</v>
      </c>
      <c r="G19" s="40"/>
      <c r="H19" s="40">
        <v>63.332999999999998</v>
      </c>
      <c r="I19" s="50">
        <v>4</v>
      </c>
    </row>
    <row r="20" spans="1:9" s="10" customFormat="1" x14ac:dyDescent="0.25">
      <c r="A20" s="5" t="s">
        <v>40</v>
      </c>
      <c r="B20" s="7" t="s">
        <v>26</v>
      </c>
      <c r="C20" s="7" t="s">
        <v>41</v>
      </c>
      <c r="D20" s="39">
        <v>247</v>
      </c>
      <c r="E20" s="39">
        <v>230.5</v>
      </c>
      <c r="F20" s="40">
        <v>242.5</v>
      </c>
      <c r="G20" s="40"/>
      <c r="H20" s="40">
        <v>63.156999999999996</v>
      </c>
      <c r="I20" s="50">
        <v>5</v>
      </c>
    </row>
    <row r="21" spans="1:9" s="10" customFormat="1" ht="24" x14ac:dyDescent="0.25">
      <c r="A21" s="19" t="s">
        <v>28</v>
      </c>
      <c r="B21" s="20" t="s">
        <v>9</v>
      </c>
      <c r="C21" s="20" t="s">
        <v>29</v>
      </c>
      <c r="D21" s="45">
        <v>244.5</v>
      </c>
      <c r="E21" s="45">
        <v>229</v>
      </c>
      <c r="F21" s="40">
        <v>241</v>
      </c>
      <c r="G21" s="40"/>
      <c r="H21" s="40">
        <v>62.674999999999997</v>
      </c>
      <c r="I21" s="50">
        <v>6</v>
      </c>
    </row>
    <row r="22" spans="1:9" s="10" customFormat="1" x14ac:dyDescent="0.25">
      <c r="A22" s="5" t="s">
        <v>52</v>
      </c>
      <c r="B22" s="7" t="s">
        <v>20</v>
      </c>
      <c r="C22" s="7" t="s">
        <v>53</v>
      </c>
      <c r="D22" s="39">
        <v>231.5</v>
      </c>
      <c r="E22" s="39">
        <v>237.5</v>
      </c>
      <c r="F22" s="40">
        <v>235</v>
      </c>
      <c r="G22" s="40"/>
      <c r="H22" s="40">
        <v>61.753999999999998</v>
      </c>
      <c r="I22" s="50">
        <v>7</v>
      </c>
    </row>
    <row r="23" spans="1:9" s="10" customFormat="1" x14ac:dyDescent="0.25">
      <c r="A23" s="23" t="s">
        <v>36</v>
      </c>
      <c r="B23" s="24" t="s">
        <v>20</v>
      </c>
      <c r="C23" s="24" t="s">
        <v>37</v>
      </c>
      <c r="D23" s="45">
        <v>235.5</v>
      </c>
      <c r="E23" s="45">
        <v>225</v>
      </c>
      <c r="F23" s="40">
        <v>242</v>
      </c>
      <c r="G23" s="40"/>
      <c r="H23" s="40">
        <v>61.622</v>
      </c>
      <c r="I23" s="50">
        <v>8</v>
      </c>
    </row>
    <row r="24" spans="1:9" s="10" customFormat="1" x14ac:dyDescent="0.25">
      <c r="A24" s="16" t="s">
        <v>25</v>
      </c>
      <c r="B24" s="17" t="s">
        <v>26</v>
      </c>
      <c r="C24" s="17" t="s">
        <v>27</v>
      </c>
      <c r="D24" s="39">
        <v>227.5</v>
      </c>
      <c r="E24" s="39">
        <v>233.5</v>
      </c>
      <c r="F24" s="40">
        <v>239.5</v>
      </c>
      <c r="G24" s="40"/>
      <c r="H24" s="40">
        <v>61.447000000000003</v>
      </c>
      <c r="I24" s="50">
        <v>9</v>
      </c>
    </row>
    <row r="25" spans="1:9" s="10" customFormat="1" x14ac:dyDescent="0.25">
      <c r="A25" s="23" t="s">
        <v>50</v>
      </c>
      <c r="B25" s="24" t="s">
        <v>20</v>
      </c>
      <c r="C25" s="24" t="s">
        <v>51</v>
      </c>
      <c r="D25" s="45">
        <v>240.5</v>
      </c>
      <c r="E25" s="45">
        <v>218.5</v>
      </c>
      <c r="F25" s="40">
        <v>235.5</v>
      </c>
      <c r="G25" s="40"/>
      <c r="H25" s="40">
        <v>60.920999999999999</v>
      </c>
      <c r="I25" s="50">
        <v>10</v>
      </c>
    </row>
    <row r="26" spans="1:9" s="10" customFormat="1" x14ac:dyDescent="0.25">
      <c r="A26" s="23" t="s">
        <v>38</v>
      </c>
      <c r="B26" s="24" t="s">
        <v>20</v>
      </c>
      <c r="C26" s="24" t="s">
        <v>39</v>
      </c>
      <c r="D26" s="45">
        <v>234</v>
      </c>
      <c r="E26" s="45">
        <v>229</v>
      </c>
      <c r="F26" s="40">
        <v>231</v>
      </c>
      <c r="G26" s="40"/>
      <c r="H26" s="40">
        <v>60.877000000000002</v>
      </c>
      <c r="I26" s="50">
        <v>11</v>
      </c>
    </row>
    <row r="27" spans="1:9" s="10" customFormat="1" x14ac:dyDescent="0.25">
      <c r="A27" s="5" t="s">
        <v>34</v>
      </c>
      <c r="B27" s="7" t="s">
        <v>9</v>
      </c>
      <c r="C27" s="7" t="s">
        <v>35</v>
      </c>
      <c r="D27" s="39">
        <v>223.5</v>
      </c>
      <c r="E27" s="39">
        <v>216.5</v>
      </c>
      <c r="F27" s="40">
        <v>226.5</v>
      </c>
      <c r="G27" s="40"/>
      <c r="H27" s="40">
        <v>58.463999999999999</v>
      </c>
      <c r="I27" s="50">
        <v>12</v>
      </c>
    </row>
    <row r="28" spans="1:9" s="10" customFormat="1" x14ac:dyDescent="0.25">
      <c r="A28" s="25" t="s">
        <v>46</v>
      </c>
      <c r="B28" s="7" t="s">
        <v>9</v>
      </c>
      <c r="C28" s="20" t="s">
        <v>47</v>
      </c>
      <c r="D28" s="45">
        <v>225.5</v>
      </c>
      <c r="E28" s="45">
        <v>214</v>
      </c>
      <c r="F28" s="40">
        <v>216.5</v>
      </c>
      <c r="G28" s="40"/>
      <c r="H28" s="40">
        <v>57.542999999999999</v>
      </c>
      <c r="I28" s="50">
        <v>13</v>
      </c>
    </row>
    <row r="29" spans="1:9" s="10" customFormat="1" x14ac:dyDescent="0.25">
      <c r="A29" s="25" t="s">
        <v>42</v>
      </c>
      <c r="B29" s="20" t="s">
        <v>9</v>
      </c>
      <c r="C29" s="26" t="s">
        <v>43</v>
      </c>
      <c r="D29" s="45">
        <v>220</v>
      </c>
      <c r="E29" s="45">
        <v>212.5</v>
      </c>
      <c r="F29" s="40">
        <v>212.5</v>
      </c>
      <c r="G29" s="40"/>
      <c r="H29" s="40">
        <v>56.578000000000003</v>
      </c>
      <c r="I29" s="50">
        <v>14</v>
      </c>
    </row>
    <row r="30" spans="1:9" s="4" customFormat="1" x14ac:dyDescent="0.25">
      <c r="A30" s="103" t="s">
        <v>54</v>
      </c>
      <c r="B30" s="103"/>
      <c r="C30" s="103"/>
      <c r="D30" s="103"/>
      <c r="E30" s="103"/>
      <c r="F30" s="103"/>
      <c r="G30" s="103"/>
      <c r="H30" s="103"/>
      <c r="I30" s="103"/>
    </row>
    <row r="31" spans="1:9" s="10" customFormat="1" x14ac:dyDescent="0.25">
      <c r="A31" s="5" t="s">
        <v>65</v>
      </c>
      <c r="B31" s="7" t="s">
        <v>20</v>
      </c>
      <c r="C31" s="7" t="s">
        <v>66</v>
      </c>
      <c r="D31" s="39">
        <v>228</v>
      </c>
      <c r="E31" s="39">
        <v>236</v>
      </c>
      <c r="F31" s="40">
        <v>227</v>
      </c>
      <c r="G31" s="40"/>
      <c r="H31" s="40">
        <v>67.745000000000005</v>
      </c>
      <c r="I31" s="50" t="s">
        <v>130</v>
      </c>
    </row>
    <row r="32" spans="1:9" s="10" customFormat="1" x14ac:dyDescent="0.25">
      <c r="A32" s="5" t="s">
        <v>25</v>
      </c>
      <c r="B32" s="7" t="s">
        <v>26</v>
      </c>
      <c r="C32" s="7" t="s">
        <v>27</v>
      </c>
      <c r="D32" s="39">
        <v>217.5</v>
      </c>
      <c r="E32" s="39">
        <v>235.5</v>
      </c>
      <c r="F32" s="40">
        <v>215.5</v>
      </c>
      <c r="G32" s="40"/>
      <c r="H32" s="40">
        <v>65.539000000000001</v>
      </c>
      <c r="I32" s="50" t="s">
        <v>131</v>
      </c>
    </row>
    <row r="33" spans="1:9" s="10" customFormat="1" x14ac:dyDescent="0.25">
      <c r="A33" s="5" t="s">
        <v>61</v>
      </c>
      <c r="B33" s="7" t="s">
        <v>26</v>
      </c>
      <c r="C33" s="7" t="s">
        <v>62</v>
      </c>
      <c r="D33" s="43">
        <v>217</v>
      </c>
      <c r="E33" s="43">
        <v>222</v>
      </c>
      <c r="F33" s="40">
        <v>223.5</v>
      </c>
      <c r="G33" s="40"/>
      <c r="H33" s="40">
        <v>64.95</v>
      </c>
      <c r="I33" s="50" t="s">
        <v>143</v>
      </c>
    </row>
    <row r="34" spans="1:9" s="10" customFormat="1" x14ac:dyDescent="0.25">
      <c r="A34" s="5" t="s">
        <v>59</v>
      </c>
      <c r="B34" s="7" t="s">
        <v>9</v>
      </c>
      <c r="C34" s="7" t="s">
        <v>60</v>
      </c>
      <c r="D34" s="43">
        <v>219.5</v>
      </c>
      <c r="E34" s="43">
        <v>229</v>
      </c>
      <c r="F34" s="40">
        <v>213.5</v>
      </c>
      <c r="G34" s="40"/>
      <c r="H34" s="40">
        <v>64.902000000000001</v>
      </c>
      <c r="I34" s="50">
        <v>4</v>
      </c>
    </row>
    <row r="35" spans="1:9" s="10" customFormat="1" x14ac:dyDescent="0.25">
      <c r="A35" s="5" t="s">
        <v>52</v>
      </c>
      <c r="B35" s="7" t="s">
        <v>20</v>
      </c>
      <c r="C35" s="7" t="s">
        <v>53</v>
      </c>
      <c r="D35" s="39">
        <v>216</v>
      </c>
      <c r="E35" s="39">
        <v>224</v>
      </c>
      <c r="F35" s="40">
        <v>216.5</v>
      </c>
      <c r="G35" s="40"/>
      <c r="H35" s="40">
        <v>64.361999999999995</v>
      </c>
      <c r="I35" s="50">
        <v>5</v>
      </c>
    </row>
    <row r="36" spans="1:9" s="10" customFormat="1" x14ac:dyDescent="0.25">
      <c r="A36" s="5" t="s">
        <v>57</v>
      </c>
      <c r="B36" s="7" t="s">
        <v>20</v>
      </c>
      <c r="C36" s="7" t="s">
        <v>58</v>
      </c>
      <c r="D36" s="39">
        <v>209</v>
      </c>
      <c r="E36" s="39">
        <v>221</v>
      </c>
      <c r="F36" s="40">
        <v>220.5</v>
      </c>
      <c r="G36" s="40"/>
      <c r="H36" s="40">
        <v>63.774000000000001</v>
      </c>
      <c r="I36" s="50">
        <v>6</v>
      </c>
    </row>
    <row r="37" spans="1:9" s="10" customFormat="1" x14ac:dyDescent="0.25">
      <c r="A37" s="5" t="s">
        <v>55</v>
      </c>
      <c r="B37" s="7" t="s">
        <v>26</v>
      </c>
      <c r="C37" s="7" t="s">
        <v>56</v>
      </c>
      <c r="D37" s="43">
        <v>215.5</v>
      </c>
      <c r="E37" s="43">
        <v>222.5</v>
      </c>
      <c r="F37" s="40">
        <v>212</v>
      </c>
      <c r="G37" s="40"/>
      <c r="H37" s="40">
        <v>63.725000000000001</v>
      </c>
      <c r="I37" s="50">
        <v>7</v>
      </c>
    </row>
    <row r="38" spans="1:9" s="10" customFormat="1" x14ac:dyDescent="0.25">
      <c r="A38" s="5" t="s">
        <v>63</v>
      </c>
      <c r="B38" s="7" t="s">
        <v>20</v>
      </c>
      <c r="C38" s="7" t="s">
        <v>64</v>
      </c>
      <c r="D38" s="39">
        <v>209</v>
      </c>
      <c r="E38" s="39">
        <v>222.5</v>
      </c>
      <c r="F38" s="40">
        <v>216.5</v>
      </c>
      <c r="G38" s="40"/>
      <c r="H38" s="40">
        <v>63.529000000000003</v>
      </c>
      <c r="I38" s="50">
        <v>8</v>
      </c>
    </row>
    <row r="39" spans="1:9" s="4" customFormat="1" x14ac:dyDescent="0.25">
      <c r="A39" s="105" t="s">
        <v>67</v>
      </c>
      <c r="B39" s="105"/>
      <c r="C39" s="105"/>
      <c r="D39" s="105"/>
      <c r="E39" s="105"/>
      <c r="F39" s="105"/>
      <c r="G39" s="105"/>
      <c r="H39" s="105"/>
      <c r="I39" s="105"/>
    </row>
    <row r="40" spans="1:9" s="10" customFormat="1" ht="24" customHeight="1" x14ac:dyDescent="0.25">
      <c r="A40" s="5" t="s">
        <v>40</v>
      </c>
      <c r="B40" s="7" t="s">
        <v>26</v>
      </c>
      <c r="C40" s="7" t="s">
        <v>71</v>
      </c>
      <c r="D40" s="39">
        <v>222.5</v>
      </c>
      <c r="E40" s="39">
        <v>220.5</v>
      </c>
      <c r="F40" s="40">
        <v>229</v>
      </c>
      <c r="G40" s="40"/>
      <c r="H40" s="40">
        <v>65.882000000000005</v>
      </c>
      <c r="I40" s="50" t="s">
        <v>130</v>
      </c>
    </row>
    <row r="41" spans="1:9" s="10" customFormat="1" x14ac:dyDescent="0.25">
      <c r="A41" s="5" t="s">
        <v>72</v>
      </c>
      <c r="B41" s="7" t="s">
        <v>20</v>
      </c>
      <c r="C41" s="7" t="s">
        <v>73</v>
      </c>
      <c r="D41" s="39">
        <v>216</v>
      </c>
      <c r="E41" s="39">
        <v>216</v>
      </c>
      <c r="F41" s="40">
        <v>225.5</v>
      </c>
      <c r="G41" s="40"/>
      <c r="H41" s="40">
        <v>64.459999999999994</v>
      </c>
      <c r="I41" s="50" t="s">
        <v>131</v>
      </c>
    </row>
    <row r="42" spans="1:9" s="10" customFormat="1" x14ac:dyDescent="0.25">
      <c r="A42" s="5" t="s">
        <v>74</v>
      </c>
      <c r="B42" s="7" t="s">
        <v>20</v>
      </c>
      <c r="C42" s="7" t="s">
        <v>75</v>
      </c>
      <c r="D42" s="39">
        <v>212.5</v>
      </c>
      <c r="E42" s="39">
        <v>215.5</v>
      </c>
      <c r="F42" s="40">
        <v>230.5</v>
      </c>
      <c r="G42" s="40">
        <v>-6</v>
      </c>
      <c r="H42" s="40">
        <v>63.97</v>
      </c>
      <c r="I42" s="50" t="s">
        <v>143</v>
      </c>
    </row>
    <row r="43" spans="1:9" s="10" customFormat="1" x14ac:dyDescent="0.25">
      <c r="A43" s="5" t="s">
        <v>34</v>
      </c>
      <c r="B43" s="7" t="s">
        <v>9</v>
      </c>
      <c r="C43" s="7" t="s">
        <v>35</v>
      </c>
      <c r="D43" s="43">
        <v>211</v>
      </c>
      <c r="E43" s="43">
        <v>216.5</v>
      </c>
      <c r="F43" s="40">
        <v>220</v>
      </c>
      <c r="G43" s="40"/>
      <c r="H43" s="40">
        <v>63.48</v>
      </c>
      <c r="I43" s="50">
        <v>4</v>
      </c>
    </row>
    <row r="44" spans="1:9" s="10" customFormat="1" ht="24" x14ac:dyDescent="0.25">
      <c r="A44" s="27" t="s">
        <v>13</v>
      </c>
      <c r="B44" s="7" t="s">
        <v>9</v>
      </c>
      <c r="C44" s="7" t="s">
        <v>70</v>
      </c>
      <c r="D44" s="39">
        <v>218.5</v>
      </c>
      <c r="E44" s="39">
        <v>207</v>
      </c>
      <c r="F44" s="40">
        <v>218.5</v>
      </c>
      <c r="G44" s="40"/>
      <c r="H44" s="40">
        <v>63.137</v>
      </c>
      <c r="I44" s="50">
        <v>5</v>
      </c>
    </row>
    <row r="45" spans="1:9" s="10" customFormat="1" x14ac:dyDescent="0.25">
      <c r="A45" s="5" t="s">
        <v>68</v>
      </c>
      <c r="B45" s="7" t="s">
        <v>20</v>
      </c>
      <c r="C45" s="7" t="s">
        <v>69</v>
      </c>
      <c r="D45" s="39">
        <v>215.5</v>
      </c>
      <c r="E45" s="39">
        <v>204.5</v>
      </c>
      <c r="F45" s="40">
        <v>222</v>
      </c>
      <c r="G45" s="40"/>
      <c r="H45" s="40">
        <v>62.941000000000003</v>
      </c>
      <c r="I45" s="50">
        <v>6</v>
      </c>
    </row>
    <row r="46" spans="1:9" s="4" customFormat="1" x14ac:dyDescent="0.25">
      <c r="A46" s="103" t="s">
        <v>76</v>
      </c>
      <c r="B46" s="103"/>
      <c r="C46" s="103"/>
      <c r="D46" s="103"/>
      <c r="E46" s="103"/>
      <c r="F46" s="103"/>
      <c r="G46" s="103"/>
      <c r="H46" s="103"/>
      <c r="I46" s="103"/>
    </row>
    <row r="47" spans="1:9" s="10" customFormat="1" x14ac:dyDescent="0.25">
      <c r="A47" s="25" t="s">
        <v>57</v>
      </c>
      <c r="B47" s="20" t="s">
        <v>20</v>
      </c>
      <c r="C47" s="20" t="s">
        <v>87</v>
      </c>
      <c r="D47" s="45">
        <v>195.5</v>
      </c>
      <c r="E47" s="45">
        <v>188.5</v>
      </c>
      <c r="F47" s="40">
        <v>198</v>
      </c>
      <c r="G47" s="40"/>
      <c r="H47" s="40">
        <v>69.284999999999997</v>
      </c>
      <c r="I47" s="50" t="s">
        <v>130</v>
      </c>
    </row>
    <row r="48" spans="1:9" s="10" customFormat="1" x14ac:dyDescent="0.25">
      <c r="A48" s="25" t="s">
        <v>55</v>
      </c>
      <c r="B48" s="20" t="s">
        <v>26</v>
      </c>
      <c r="C48" s="20" t="s">
        <v>56</v>
      </c>
      <c r="D48" s="45">
        <v>194</v>
      </c>
      <c r="E48" s="45">
        <v>183.5</v>
      </c>
      <c r="F48" s="40">
        <v>188</v>
      </c>
      <c r="G48" s="40">
        <v>-6</v>
      </c>
      <c r="H48" s="40">
        <v>66.606999999999999</v>
      </c>
      <c r="I48" s="50" t="s">
        <v>131</v>
      </c>
    </row>
    <row r="49" spans="1:9" s="10" customFormat="1" x14ac:dyDescent="0.25">
      <c r="A49" s="14" t="s">
        <v>61</v>
      </c>
      <c r="B49" s="6" t="s">
        <v>26</v>
      </c>
      <c r="C49" s="6" t="s">
        <v>88</v>
      </c>
      <c r="D49" s="43">
        <v>190.5</v>
      </c>
      <c r="E49" s="43">
        <v>184.5</v>
      </c>
      <c r="F49" s="40">
        <v>183</v>
      </c>
      <c r="G49" s="40">
        <v>-6</v>
      </c>
      <c r="H49" s="40">
        <v>65.713999999999999</v>
      </c>
      <c r="I49" s="50" t="s">
        <v>143</v>
      </c>
    </row>
    <row r="50" spans="1:9" s="10" customFormat="1" x14ac:dyDescent="0.25">
      <c r="A50" s="5" t="s">
        <v>79</v>
      </c>
      <c r="B50" s="7" t="s">
        <v>26</v>
      </c>
      <c r="C50" s="7" t="s">
        <v>80</v>
      </c>
      <c r="D50" s="39">
        <v>192</v>
      </c>
      <c r="E50" s="39">
        <v>180</v>
      </c>
      <c r="F50" s="40">
        <v>176</v>
      </c>
      <c r="G50" s="40"/>
      <c r="H50" s="40">
        <v>65.238</v>
      </c>
      <c r="I50" s="50">
        <v>4</v>
      </c>
    </row>
    <row r="51" spans="1:9" s="10" customFormat="1" x14ac:dyDescent="0.25">
      <c r="A51" s="25" t="s">
        <v>77</v>
      </c>
      <c r="B51" s="20" t="s">
        <v>20</v>
      </c>
      <c r="C51" s="20" t="s">
        <v>78</v>
      </c>
      <c r="D51" s="45">
        <v>192</v>
      </c>
      <c r="E51" s="45">
        <v>177</v>
      </c>
      <c r="F51" s="40">
        <v>172</v>
      </c>
      <c r="G51" s="40"/>
      <c r="H51" s="40">
        <v>64.403999999999996</v>
      </c>
      <c r="I51" s="50">
        <v>5</v>
      </c>
    </row>
    <row r="52" spans="1:9" s="10" customFormat="1" x14ac:dyDescent="0.25">
      <c r="A52" s="25" t="s">
        <v>85</v>
      </c>
      <c r="B52" s="20" t="s">
        <v>26</v>
      </c>
      <c r="C52" s="20" t="s">
        <v>86</v>
      </c>
      <c r="D52" s="45">
        <v>186</v>
      </c>
      <c r="E52" s="45">
        <v>176</v>
      </c>
      <c r="F52" s="40">
        <v>178</v>
      </c>
      <c r="G52" s="40"/>
      <c r="H52" s="40">
        <v>64.284999999999997</v>
      </c>
      <c r="I52" s="50">
        <v>6</v>
      </c>
    </row>
    <row r="53" spans="1:9" s="10" customFormat="1" x14ac:dyDescent="0.25">
      <c r="A53" s="25" t="s">
        <v>81</v>
      </c>
      <c r="B53" s="20" t="s">
        <v>20</v>
      </c>
      <c r="C53" s="20" t="s">
        <v>82</v>
      </c>
      <c r="D53" s="45">
        <v>186</v>
      </c>
      <c r="E53" s="45">
        <v>176.5</v>
      </c>
      <c r="F53" s="40">
        <v>177</v>
      </c>
      <c r="G53" s="40"/>
      <c r="H53" s="40">
        <v>64.225999999999999</v>
      </c>
      <c r="I53" s="50">
        <v>7</v>
      </c>
    </row>
    <row r="54" spans="1:9" s="10" customFormat="1" x14ac:dyDescent="0.25">
      <c r="A54" s="25" t="s">
        <v>83</v>
      </c>
      <c r="B54" s="20" t="s">
        <v>26</v>
      </c>
      <c r="C54" s="20" t="s">
        <v>84</v>
      </c>
      <c r="D54" s="45">
        <v>188.5</v>
      </c>
      <c r="E54" s="45">
        <v>183.5</v>
      </c>
      <c r="F54" s="40">
        <v>171</v>
      </c>
      <c r="G54" s="40">
        <v>-6</v>
      </c>
      <c r="H54" s="40">
        <v>63.927999999999997</v>
      </c>
      <c r="I54" s="50">
        <v>8</v>
      </c>
    </row>
    <row r="55" spans="1:9" s="4" customFormat="1" x14ac:dyDescent="0.25">
      <c r="A55" s="103" t="s">
        <v>89</v>
      </c>
      <c r="B55" s="103"/>
      <c r="C55" s="103"/>
      <c r="D55" s="103"/>
      <c r="E55" s="103"/>
      <c r="F55" s="103"/>
      <c r="G55" s="103"/>
      <c r="H55" s="103"/>
      <c r="I55" s="103"/>
    </row>
    <row r="56" spans="1:9" s="10" customFormat="1" x14ac:dyDescent="0.25">
      <c r="A56" s="5" t="s">
        <v>91</v>
      </c>
      <c r="B56" s="7" t="s">
        <v>20</v>
      </c>
      <c r="C56" s="7" t="s">
        <v>92</v>
      </c>
      <c r="D56" s="39">
        <v>183.5</v>
      </c>
      <c r="E56" s="39">
        <v>191</v>
      </c>
      <c r="F56" s="40">
        <v>192.5</v>
      </c>
      <c r="G56" s="40"/>
      <c r="H56" s="40">
        <v>67.5</v>
      </c>
      <c r="I56" s="50" t="s">
        <v>130</v>
      </c>
    </row>
    <row r="57" spans="1:9" s="10" customFormat="1" x14ac:dyDescent="0.25">
      <c r="A57" s="5" t="s">
        <v>30</v>
      </c>
      <c r="B57" s="7" t="s">
        <v>20</v>
      </c>
      <c r="C57" s="7" t="s">
        <v>90</v>
      </c>
      <c r="D57" s="39">
        <v>182</v>
      </c>
      <c r="E57" s="39">
        <v>176</v>
      </c>
      <c r="F57" s="40">
        <v>183.5</v>
      </c>
      <c r="G57" s="40"/>
      <c r="H57" s="40">
        <v>64.463999999999999</v>
      </c>
      <c r="I57" s="50" t="s">
        <v>131</v>
      </c>
    </row>
    <row r="58" spans="1:9" s="10" customFormat="1" x14ac:dyDescent="0.25">
      <c r="A58" s="5" t="s">
        <v>8</v>
      </c>
      <c r="B58" s="7" t="s">
        <v>9</v>
      </c>
      <c r="C58" s="7" t="s">
        <v>95</v>
      </c>
      <c r="D58" s="43">
        <v>165.5</v>
      </c>
      <c r="E58" s="43">
        <v>177</v>
      </c>
      <c r="F58" s="40">
        <v>175</v>
      </c>
      <c r="G58" s="40"/>
      <c r="H58" s="40">
        <v>61.606999999999999</v>
      </c>
      <c r="I58" s="50" t="s">
        <v>143</v>
      </c>
    </row>
    <row r="59" spans="1:9" s="10" customFormat="1" x14ac:dyDescent="0.25">
      <c r="A59" s="5" t="s">
        <v>93</v>
      </c>
      <c r="B59" s="7" t="s">
        <v>9</v>
      </c>
      <c r="C59" s="7" t="s">
        <v>94</v>
      </c>
      <c r="D59" s="43">
        <v>168.5</v>
      </c>
      <c r="E59" s="43">
        <v>169.5</v>
      </c>
      <c r="F59" s="40">
        <v>182</v>
      </c>
      <c r="G59" s="40">
        <v>-6</v>
      </c>
      <c r="H59" s="40">
        <v>61.19</v>
      </c>
      <c r="I59" s="50">
        <v>4</v>
      </c>
    </row>
    <row r="60" spans="1:9" s="10" customFormat="1" x14ac:dyDescent="0.25">
      <c r="A60" s="5" t="s">
        <v>50</v>
      </c>
      <c r="B60" s="7" t="s">
        <v>20</v>
      </c>
      <c r="C60" s="7" t="s">
        <v>96</v>
      </c>
      <c r="D60" s="39">
        <v>165</v>
      </c>
      <c r="E60" s="39">
        <v>162.5</v>
      </c>
      <c r="F60" s="40">
        <v>180</v>
      </c>
      <c r="G60" s="40"/>
      <c r="H60" s="40">
        <v>60.415999999999997</v>
      </c>
      <c r="I60" s="50">
        <v>5</v>
      </c>
    </row>
    <row r="61" spans="1:9" s="4" customFormat="1" x14ac:dyDescent="0.25">
      <c r="A61" s="103" t="s">
        <v>97</v>
      </c>
      <c r="B61" s="103"/>
      <c r="C61" s="103"/>
      <c r="D61" s="103"/>
      <c r="E61" s="103"/>
      <c r="F61" s="103"/>
      <c r="G61" s="103"/>
      <c r="H61" s="103"/>
      <c r="I61" s="103"/>
    </row>
    <row r="62" spans="1:9" s="10" customFormat="1" x14ac:dyDescent="0.25">
      <c r="A62" s="5" t="s">
        <v>102</v>
      </c>
      <c r="B62" s="7" t="s">
        <v>9</v>
      </c>
      <c r="C62" s="15" t="s">
        <v>18</v>
      </c>
      <c r="D62" s="39">
        <v>197</v>
      </c>
      <c r="E62" s="39">
        <v>200.5</v>
      </c>
      <c r="F62" s="39">
        <v>194</v>
      </c>
      <c r="G62" s="39"/>
      <c r="H62" s="39">
        <v>67.988</v>
      </c>
      <c r="I62" s="52" t="s">
        <v>130</v>
      </c>
    </row>
    <row r="63" spans="1:9" s="10" customFormat="1" x14ac:dyDescent="0.25">
      <c r="A63" s="14" t="s">
        <v>79</v>
      </c>
      <c r="B63" s="6" t="s">
        <v>26</v>
      </c>
      <c r="C63" s="7" t="s">
        <v>80</v>
      </c>
      <c r="D63" s="39">
        <v>196</v>
      </c>
      <c r="E63" s="39">
        <v>196</v>
      </c>
      <c r="F63" s="39">
        <v>190</v>
      </c>
      <c r="G63" s="39"/>
      <c r="H63" s="39">
        <v>66.896000000000001</v>
      </c>
      <c r="I63" s="52" t="s">
        <v>131</v>
      </c>
    </row>
    <row r="64" spans="1:9" s="10" customFormat="1" x14ac:dyDescent="0.25">
      <c r="A64" s="5" t="s">
        <v>83</v>
      </c>
      <c r="B64" s="7" t="s">
        <v>26</v>
      </c>
      <c r="C64" s="7" t="s">
        <v>84</v>
      </c>
      <c r="D64" s="39">
        <v>194.5</v>
      </c>
      <c r="E64" s="39">
        <v>194</v>
      </c>
      <c r="F64" s="39">
        <v>191</v>
      </c>
      <c r="G64" s="39"/>
      <c r="H64" s="39">
        <v>66.608999999999995</v>
      </c>
      <c r="I64" s="52" t="s">
        <v>143</v>
      </c>
    </row>
    <row r="65" spans="1:9" s="10" customFormat="1" x14ac:dyDescent="0.25">
      <c r="A65" s="5" t="s">
        <v>85</v>
      </c>
      <c r="B65" s="7" t="s">
        <v>26</v>
      </c>
      <c r="C65" s="7" t="s">
        <v>86</v>
      </c>
      <c r="D65" s="39">
        <v>194.5</v>
      </c>
      <c r="E65" s="39">
        <v>197.5</v>
      </c>
      <c r="F65" s="39">
        <v>186</v>
      </c>
      <c r="G65" s="39"/>
      <c r="H65" s="39">
        <v>66.436000000000007</v>
      </c>
      <c r="I65" s="52">
        <v>4</v>
      </c>
    </row>
    <row r="66" spans="1:9" s="10" customFormat="1" x14ac:dyDescent="0.25">
      <c r="A66" s="5" t="s">
        <v>100</v>
      </c>
      <c r="B66" s="7" t="s">
        <v>20</v>
      </c>
      <c r="C66" s="7" t="s">
        <v>101</v>
      </c>
      <c r="D66" s="39">
        <v>180.5</v>
      </c>
      <c r="E66" s="39">
        <v>193</v>
      </c>
      <c r="F66" s="39">
        <v>187</v>
      </c>
      <c r="G66" s="39"/>
      <c r="H66" s="39">
        <v>64.424999999999997</v>
      </c>
      <c r="I66" s="52">
        <v>5</v>
      </c>
    </row>
    <row r="67" spans="1:9" s="10" customFormat="1" x14ac:dyDescent="0.25">
      <c r="A67" s="5" t="s">
        <v>98</v>
      </c>
      <c r="B67" s="7" t="s">
        <v>20</v>
      </c>
      <c r="C67" s="7" t="s">
        <v>99</v>
      </c>
      <c r="D67" s="39">
        <v>183.5</v>
      </c>
      <c r="E67" s="39">
        <v>187.5</v>
      </c>
      <c r="F67" s="39">
        <v>186</v>
      </c>
      <c r="G67" s="39"/>
      <c r="H67" s="39">
        <v>64.022000000000006</v>
      </c>
      <c r="I67" s="52">
        <v>6</v>
      </c>
    </row>
    <row r="68" spans="1:9" s="10" customFormat="1" x14ac:dyDescent="0.25">
      <c r="A68" s="5" t="s">
        <v>15</v>
      </c>
      <c r="B68" s="15" t="s">
        <v>9</v>
      </c>
      <c r="C68" s="7" t="s">
        <v>16</v>
      </c>
      <c r="D68" s="39">
        <v>187.5</v>
      </c>
      <c r="E68" s="39">
        <v>188</v>
      </c>
      <c r="F68" s="39">
        <v>179.5</v>
      </c>
      <c r="G68" s="39"/>
      <c r="H68" s="39">
        <v>63.792999999999999</v>
      </c>
      <c r="I68" s="52">
        <v>7</v>
      </c>
    </row>
    <row r="69" spans="1:9" s="10" customFormat="1" x14ac:dyDescent="0.25">
      <c r="A69" s="5" t="s">
        <v>103</v>
      </c>
      <c r="B69" s="7" t="s">
        <v>20</v>
      </c>
      <c r="C69" s="7" t="s">
        <v>104</v>
      </c>
      <c r="D69" s="39">
        <v>182.5</v>
      </c>
      <c r="E69" s="39">
        <v>187.5</v>
      </c>
      <c r="F69" s="39">
        <v>175</v>
      </c>
      <c r="G69" s="39"/>
      <c r="H69" s="39">
        <v>62.643000000000001</v>
      </c>
      <c r="I69" s="52">
        <v>8</v>
      </c>
    </row>
    <row r="70" spans="1:9" s="4" customFormat="1" x14ac:dyDescent="0.25">
      <c r="A70" s="103" t="s">
        <v>105</v>
      </c>
      <c r="B70" s="103"/>
      <c r="C70" s="103"/>
      <c r="D70" s="103"/>
      <c r="E70" s="103"/>
      <c r="F70" s="103"/>
      <c r="G70" s="103"/>
      <c r="H70" s="103"/>
      <c r="I70" s="103"/>
    </row>
    <row r="71" spans="1:9" s="10" customFormat="1" x14ac:dyDescent="0.25">
      <c r="A71" s="14" t="s">
        <v>106</v>
      </c>
      <c r="B71" s="6" t="s">
        <v>20</v>
      </c>
      <c r="C71" s="6" t="s">
        <v>107</v>
      </c>
      <c r="D71" s="43">
        <v>189.5</v>
      </c>
      <c r="E71" s="43">
        <v>198</v>
      </c>
      <c r="F71" s="40">
        <v>202.5</v>
      </c>
      <c r="G71" s="40"/>
      <c r="H71" s="40">
        <v>67.816000000000003</v>
      </c>
      <c r="I71" s="50" t="s">
        <v>130</v>
      </c>
    </row>
    <row r="72" spans="1:9" s="10" customFormat="1" x14ac:dyDescent="0.25">
      <c r="A72" s="14" t="s">
        <v>108</v>
      </c>
      <c r="B72" s="6" t="s">
        <v>20</v>
      </c>
      <c r="C72" s="6" t="s">
        <v>104</v>
      </c>
      <c r="D72" s="43">
        <v>193.5</v>
      </c>
      <c r="E72" s="43">
        <v>189.5</v>
      </c>
      <c r="F72" s="40">
        <v>202.5</v>
      </c>
      <c r="G72" s="40"/>
      <c r="H72" s="40">
        <v>67.298000000000002</v>
      </c>
      <c r="I72" s="50" t="s">
        <v>131</v>
      </c>
    </row>
    <row r="73" spans="1:9" s="10" customFormat="1" x14ac:dyDescent="0.25">
      <c r="A73" s="14" t="s">
        <v>109</v>
      </c>
      <c r="B73" s="6" t="s">
        <v>20</v>
      </c>
      <c r="C73" s="6" t="s">
        <v>110</v>
      </c>
      <c r="D73" s="43">
        <v>193.5</v>
      </c>
      <c r="E73" s="43">
        <v>190.5</v>
      </c>
      <c r="F73" s="40">
        <v>196.5</v>
      </c>
      <c r="G73" s="40"/>
      <c r="H73" s="40">
        <v>66.724000000000004</v>
      </c>
      <c r="I73" s="50" t="s">
        <v>143</v>
      </c>
    </row>
    <row r="74" spans="1:9" s="10" customFormat="1" x14ac:dyDescent="0.25">
      <c r="A74" s="5" t="s">
        <v>19</v>
      </c>
      <c r="B74" s="7" t="s">
        <v>20</v>
      </c>
      <c r="C74" s="7" t="s">
        <v>21</v>
      </c>
      <c r="D74" s="39">
        <v>185.5</v>
      </c>
      <c r="E74" s="39">
        <v>184.5</v>
      </c>
      <c r="F74" s="40">
        <v>192.5</v>
      </c>
      <c r="G74" s="40"/>
      <c r="H74" s="40">
        <v>64.655000000000001</v>
      </c>
      <c r="I74" s="50">
        <v>4</v>
      </c>
    </row>
    <row r="75" spans="1:9" s="10" customFormat="1" x14ac:dyDescent="0.25">
      <c r="A75" s="14" t="s">
        <v>113</v>
      </c>
      <c r="B75" s="6" t="s">
        <v>9</v>
      </c>
      <c r="C75" s="6" t="s">
        <v>114</v>
      </c>
      <c r="D75" s="43">
        <v>177.5</v>
      </c>
      <c r="E75" s="43">
        <v>180.5</v>
      </c>
      <c r="F75" s="40">
        <v>182.5</v>
      </c>
      <c r="G75" s="40"/>
      <c r="H75" s="40">
        <v>62.125999999999998</v>
      </c>
      <c r="I75" s="50">
        <v>5</v>
      </c>
    </row>
    <row r="76" spans="1:9" s="10" customFormat="1" x14ac:dyDescent="0.25">
      <c r="A76" s="14" t="s">
        <v>111</v>
      </c>
      <c r="B76" s="6" t="s">
        <v>20</v>
      </c>
      <c r="C76" s="6" t="s">
        <v>112</v>
      </c>
      <c r="D76" s="43">
        <v>169.5</v>
      </c>
      <c r="E76" s="43">
        <v>167</v>
      </c>
      <c r="F76" s="40">
        <v>165</v>
      </c>
      <c r="G76" s="40"/>
      <c r="H76" s="40">
        <v>57.643000000000001</v>
      </c>
      <c r="I76" s="50">
        <v>6</v>
      </c>
    </row>
    <row r="77" spans="1:9" s="4" customFormat="1" x14ac:dyDescent="0.25">
      <c r="A77" s="103" t="s">
        <v>115</v>
      </c>
      <c r="B77" s="103"/>
      <c r="C77" s="103"/>
      <c r="D77" s="103"/>
      <c r="E77" s="103"/>
      <c r="F77" s="103"/>
      <c r="G77" s="103"/>
      <c r="H77" s="103"/>
      <c r="I77" s="103"/>
    </row>
    <row r="78" spans="1:9" s="10" customFormat="1" x14ac:dyDescent="0.25">
      <c r="A78" s="14" t="s">
        <v>116</v>
      </c>
      <c r="B78" s="6" t="s">
        <v>26</v>
      </c>
      <c r="C78" s="6" t="s">
        <v>117</v>
      </c>
      <c r="D78" s="43">
        <v>202.5</v>
      </c>
      <c r="E78" s="43">
        <v>187</v>
      </c>
      <c r="F78" s="40">
        <v>188.5</v>
      </c>
      <c r="G78" s="40"/>
      <c r="H78" s="40">
        <v>66.436000000000007</v>
      </c>
      <c r="I78" s="50" t="s">
        <v>130</v>
      </c>
    </row>
    <row r="79" spans="1:9" s="10" customFormat="1" x14ac:dyDescent="0.25">
      <c r="A79" s="28" t="s">
        <v>118</v>
      </c>
      <c r="B79" s="29" t="s">
        <v>26</v>
      </c>
      <c r="C79" s="29" t="s">
        <v>119</v>
      </c>
      <c r="D79" s="43">
        <v>178.5</v>
      </c>
      <c r="E79" s="43">
        <v>174.5</v>
      </c>
      <c r="F79" s="40">
        <v>167.5</v>
      </c>
      <c r="G79" s="40"/>
      <c r="H79" s="40">
        <v>59.826999999999998</v>
      </c>
      <c r="I79" s="50" t="s">
        <v>131</v>
      </c>
    </row>
    <row r="80" spans="1:9" s="4" customFormat="1" x14ac:dyDescent="0.25">
      <c r="A80" s="106" t="s">
        <v>120</v>
      </c>
      <c r="B80" s="106"/>
      <c r="C80" s="106"/>
      <c r="D80" s="106"/>
      <c r="E80" s="106"/>
      <c r="F80" s="106"/>
      <c r="G80" s="106"/>
      <c r="H80" s="106"/>
      <c r="I80" s="106"/>
    </row>
    <row r="81" spans="1:9" s="10" customFormat="1" x14ac:dyDescent="0.25">
      <c r="A81" s="30" t="s">
        <v>123</v>
      </c>
      <c r="B81" s="7" t="s">
        <v>20</v>
      </c>
      <c r="C81" s="31" t="s">
        <v>73</v>
      </c>
      <c r="D81" s="40"/>
      <c r="E81" s="40"/>
      <c r="F81" s="40"/>
      <c r="G81" s="40"/>
      <c r="H81" s="40"/>
      <c r="I81" s="50" t="s">
        <v>130</v>
      </c>
    </row>
    <row r="82" spans="1:9" s="10" customFormat="1" x14ac:dyDescent="0.25">
      <c r="A82" s="30" t="s">
        <v>121</v>
      </c>
      <c r="B82" s="7" t="s">
        <v>20</v>
      </c>
      <c r="C82" s="31" t="s">
        <v>122</v>
      </c>
      <c r="D82" s="40"/>
      <c r="E82" s="40"/>
      <c r="F82" s="40"/>
      <c r="G82" s="40"/>
      <c r="H82" s="40"/>
      <c r="I82" s="50" t="s">
        <v>131</v>
      </c>
    </row>
  </sheetData>
  <sortState ref="A40:K45">
    <sortCondition descending="1" ref="H40:H45"/>
  </sortState>
  <mergeCells count="10">
    <mergeCell ref="A61:I61"/>
    <mergeCell ref="A70:I70"/>
    <mergeCell ref="A77:I77"/>
    <mergeCell ref="A80:I80"/>
    <mergeCell ref="A7:I7"/>
    <mergeCell ref="A15:I15"/>
    <mergeCell ref="A30:I30"/>
    <mergeCell ref="A39:I39"/>
    <mergeCell ref="A46:I46"/>
    <mergeCell ref="A55:I5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9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workbookViewId="0">
      <selection activeCell="L3" sqref="L3"/>
    </sheetView>
  </sheetViews>
  <sheetFormatPr defaultRowHeight="15" x14ac:dyDescent="0.25"/>
  <cols>
    <col min="1" max="1" width="9.7109375" style="64" bestFit="1" customWidth="1"/>
    <col min="3" max="3" width="4.5703125" style="10" customWidth="1"/>
    <col min="4" max="4" width="22" customWidth="1"/>
    <col min="6" max="7" width="12.7109375" customWidth="1"/>
    <col min="12" max="12" width="10.7109375" bestFit="1" customWidth="1"/>
    <col min="13" max="13" width="20" bestFit="1" customWidth="1"/>
    <col min="14" max="14" width="17.28515625" style="37" bestFit="1" customWidth="1"/>
  </cols>
  <sheetData>
    <row r="2" spans="1:15" x14ac:dyDescent="0.25">
      <c r="E2" t="s">
        <v>206</v>
      </c>
    </row>
    <row r="4" spans="1:15" x14ac:dyDescent="0.25">
      <c r="H4" s="116" t="s">
        <v>207</v>
      </c>
      <c r="I4" s="116"/>
      <c r="J4" s="116"/>
    </row>
    <row r="5" spans="1:15" x14ac:dyDescent="0.25">
      <c r="A5" s="65" t="s">
        <v>2</v>
      </c>
      <c r="B5" s="57" t="s">
        <v>190</v>
      </c>
      <c r="C5" s="58" t="s">
        <v>180</v>
      </c>
      <c r="D5" s="53" t="s">
        <v>3</v>
      </c>
      <c r="E5" s="54" t="s">
        <v>4</v>
      </c>
      <c r="F5" s="54" t="s">
        <v>5</v>
      </c>
      <c r="G5" s="74" t="s">
        <v>202</v>
      </c>
      <c r="H5" s="71" t="s">
        <v>124</v>
      </c>
      <c r="I5" s="71" t="s">
        <v>125</v>
      </c>
      <c r="J5" s="71" t="s">
        <v>126</v>
      </c>
      <c r="K5" s="71" t="s">
        <v>200</v>
      </c>
      <c r="L5" s="71" t="s">
        <v>203</v>
      </c>
      <c r="M5" s="72" t="s">
        <v>201</v>
      </c>
      <c r="N5" s="75" t="s">
        <v>204</v>
      </c>
    </row>
    <row r="6" spans="1:15" s="10" customFormat="1" x14ac:dyDescent="0.25">
      <c r="A6" s="112" t="s">
        <v>181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N6" s="40"/>
    </row>
    <row r="7" spans="1:15" s="10" customFormat="1" x14ac:dyDescent="0.25">
      <c r="A7" s="66" t="s">
        <v>192</v>
      </c>
      <c r="B7" s="32" t="s">
        <v>153</v>
      </c>
      <c r="C7" s="55">
        <v>2</v>
      </c>
      <c r="D7" s="56" t="s">
        <v>123</v>
      </c>
      <c r="E7" s="7" t="s">
        <v>20</v>
      </c>
      <c r="F7" s="69" t="s">
        <v>73</v>
      </c>
      <c r="G7" s="69"/>
      <c r="H7" s="32">
        <v>178</v>
      </c>
      <c r="I7" s="32">
        <v>163.5</v>
      </c>
      <c r="J7" s="32">
        <v>181.5</v>
      </c>
      <c r="K7" s="32"/>
      <c r="L7" s="32">
        <v>75.7971</v>
      </c>
      <c r="M7" s="32"/>
      <c r="N7" s="40" t="s">
        <v>130</v>
      </c>
    </row>
    <row r="8" spans="1:15" s="10" customFormat="1" x14ac:dyDescent="0.25">
      <c r="A8" s="66" t="s">
        <v>7</v>
      </c>
      <c r="B8" s="32" t="s">
        <v>176</v>
      </c>
      <c r="C8" s="55">
        <v>1</v>
      </c>
      <c r="D8" s="30" t="s">
        <v>121</v>
      </c>
      <c r="E8" s="7" t="s">
        <v>20</v>
      </c>
      <c r="F8" s="69" t="s">
        <v>122</v>
      </c>
      <c r="G8" s="69"/>
      <c r="H8" s="32">
        <v>177</v>
      </c>
      <c r="I8" s="32">
        <v>160</v>
      </c>
      <c r="J8" s="32">
        <v>171</v>
      </c>
      <c r="K8" s="32"/>
      <c r="L8" s="32">
        <v>73.623099999999994</v>
      </c>
      <c r="M8" s="32"/>
      <c r="N8" s="40" t="s">
        <v>131</v>
      </c>
    </row>
    <row r="9" spans="1:15" s="10" customFormat="1" x14ac:dyDescent="0.25">
      <c r="A9" s="67" t="s">
        <v>193</v>
      </c>
      <c r="B9" s="18"/>
      <c r="C9" s="18"/>
      <c r="D9" s="59"/>
      <c r="E9" s="9"/>
      <c r="F9" s="60"/>
      <c r="G9" s="60"/>
      <c r="H9" s="32"/>
      <c r="I9" s="32"/>
      <c r="J9" s="32"/>
      <c r="K9" s="32"/>
      <c r="L9" s="32"/>
      <c r="M9" s="32"/>
      <c r="N9" s="40"/>
    </row>
    <row r="10" spans="1:15" s="10" customFormat="1" x14ac:dyDescent="0.25">
      <c r="A10" s="110" t="s">
        <v>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0"/>
      <c r="N10" s="40"/>
    </row>
    <row r="11" spans="1:15" s="73" customFormat="1" x14ac:dyDescent="0.25">
      <c r="A11" s="76">
        <v>0.436111111111112</v>
      </c>
      <c r="B11" s="77" t="s">
        <v>197</v>
      </c>
      <c r="C11" s="87">
        <v>7</v>
      </c>
      <c r="D11" s="84" t="s">
        <v>22</v>
      </c>
      <c r="E11" s="84" t="s">
        <v>9</v>
      </c>
      <c r="F11" s="85" t="s">
        <v>23</v>
      </c>
      <c r="G11" s="85">
        <v>69.486999999999995</v>
      </c>
      <c r="H11" s="88">
        <v>170</v>
      </c>
      <c r="I11" s="88">
        <v>176</v>
      </c>
      <c r="J11" s="77">
        <v>190.5</v>
      </c>
      <c r="K11" s="77"/>
      <c r="L11" s="77">
        <v>71.533000000000001</v>
      </c>
      <c r="M11" s="77">
        <f t="shared" ref="M11:M16" si="0">G11+L11</f>
        <v>141.01999999999998</v>
      </c>
      <c r="N11" s="40" t="s">
        <v>130</v>
      </c>
      <c r="O11" s="10"/>
    </row>
    <row r="12" spans="1:15" s="10" customFormat="1" ht="24" x14ac:dyDescent="0.25">
      <c r="A12" s="76">
        <v>0.43055555555555602</v>
      </c>
      <c r="B12" s="77" t="s">
        <v>196</v>
      </c>
      <c r="C12" s="89">
        <v>6</v>
      </c>
      <c r="D12" s="88" t="s">
        <v>13</v>
      </c>
      <c r="E12" s="84" t="s">
        <v>9</v>
      </c>
      <c r="F12" s="85" t="s">
        <v>14</v>
      </c>
      <c r="G12" s="85">
        <v>66.474000000000004</v>
      </c>
      <c r="H12" s="84">
        <v>167.5</v>
      </c>
      <c r="I12" s="84">
        <v>163</v>
      </c>
      <c r="J12" s="77">
        <v>182.5</v>
      </c>
      <c r="K12" s="77"/>
      <c r="L12" s="77">
        <v>68.400000000000006</v>
      </c>
      <c r="M12" s="77">
        <f t="shared" si="0"/>
        <v>134.87400000000002</v>
      </c>
      <c r="N12" s="40" t="s">
        <v>131</v>
      </c>
    </row>
    <row r="13" spans="1:15" s="10" customFormat="1" x14ac:dyDescent="0.25">
      <c r="A13" s="76">
        <v>0.42499999999999999</v>
      </c>
      <c r="B13" s="77" t="s">
        <v>195</v>
      </c>
      <c r="C13" s="87">
        <v>5</v>
      </c>
      <c r="D13" s="84" t="s">
        <v>8</v>
      </c>
      <c r="E13" s="84" t="s">
        <v>9</v>
      </c>
      <c r="F13" s="85" t="s">
        <v>10</v>
      </c>
      <c r="G13" s="85">
        <v>65.897000000000006</v>
      </c>
      <c r="H13" s="84">
        <v>162.5</v>
      </c>
      <c r="I13" s="84">
        <v>155</v>
      </c>
      <c r="J13" s="77">
        <v>174</v>
      </c>
      <c r="K13" s="77"/>
      <c r="L13" s="77">
        <v>65.533000000000001</v>
      </c>
      <c r="M13" s="77">
        <f t="shared" si="0"/>
        <v>131.43</v>
      </c>
      <c r="N13" s="40" t="s">
        <v>143</v>
      </c>
    </row>
    <row r="14" spans="1:15" s="10" customFormat="1" x14ac:dyDescent="0.25">
      <c r="A14" s="76">
        <v>0.40833333333333338</v>
      </c>
      <c r="B14" s="77" t="s">
        <v>172</v>
      </c>
      <c r="C14" s="87">
        <v>2</v>
      </c>
      <c r="D14" s="84" t="s">
        <v>19</v>
      </c>
      <c r="E14" s="84" t="s">
        <v>20</v>
      </c>
      <c r="F14" s="85" t="s">
        <v>21</v>
      </c>
      <c r="G14" s="85">
        <v>61.601999999999997</v>
      </c>
      <c r="H14" s="84">
        <v>159.5</v>
      </c>
      <c r="I14" s="84">
        <v>162</v>
      </c>
      <c r="J14" s="77">
        <v>167</v>
      </c>
      <c r="K14" s="77"/>
      <c r="L14" s="77">
        <v>65.132999999999996</v>
      </c>
      <c r="M14" s="77">
        <f t="shared" si="0"/>
        <v>126.73499999999999</v>
      </c>
      <c r="N14" s="40">
        <v>4</v>
      </c>
    </row>
    <row r="15" spans="1:15" s="10" customFormat="1" x14ac:dyDescent="0.25">
      <c r="A15" s="76">
        <v>0.41944444444444501</v>
      </c>
      <c r="B15" s="77" t="s">
        <v>133</v>
      </c>
      <c r="C15" s="89">
        <v>4</v>
      </c>
      <c r="D15" s="84" t="s">
        <v>17</v>
      </c>
      <c r="E15" s="84" t="s">
        <v>9</v>
      </c>
      <c r="F15" s="90" t="s">
        <v>18</v>
      </c>
      <c r="G15" s="91">
        <v>62.281999999999996</v>
      </c>
      <c r="H15" s="84">
        <v>162.5</v>
      </c>
      <c r="I15" s="84">
        <v>153.5</v>
      </c>
      <c r="J15" s="77">
        <v>158.5</v>
      </c>
      <c r="K15" s="77"/>
      <c r="L15" s="77">
        <v>63.265999999999998</v>
      </c>
      <c r="M15" s="77">
        <f t="shared" si="0"/>
        <v>125.548</v>
      </c>
      <c r="N15" s="40">
        <v>5</v>
      </c>
    </row>
    <row r="16" spans="1:15" s="10" customFormat="1" x14ac:dyDescent="0.25">
      <c r="A16" s="76">
        <v>0.41388888888888897</v>
      </c>
      <c r="B16" s="77" t="s">
        <v>167</v>
      </c>
      <c r="C16" s="89">
        <v>3</v>
      </c>
      <c r="D16" s="84" t="s">
        <v>15</v>
      </c>
      <c r="E16" s="84" t="s">
        <v>9</v>
      </c>
      <c r="F16" s="85" t="s">
        <v>16</v>
      </c>
      <c r="G16" s="85">
        <v>61.857999999999997</v>
      </c>
      <c r="H16" s="84">
        <v>160.5</v>
      </c>
      <c r="I16" s="84">
        <v>155</v>
      </c>
      <c r="J16" s="77">
        <v>161</v>
      </c>
      <c r="K16" s="77"/>
      <c r="L16" s="77">
        <v>63.533000000000001</v>
      </c>
      <c r="M16" s="77">
        <f t="shared" si="0"/>
        <v>125.39099999999999</v>
      </c>
      <c r="N16" s="40">
        <v>6</v>
      </c>
    </row>
    <row r="17" spans="1:15" s="10" customFormat="1" x14ac:dyDescent="0.25">
      <c r="A17" s="117" t="s">
        <v>182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N17" s="40"/>
    </row>
    <row r="18" spans="1:15" s="10" customFormat="1" x14ac:dyDescent="0.25">
      <c r="A18" s="76">
        <v>0.52430555555555602</v>
      </c>
      <c r="B18" s="77" t="s">
        <v>134</v>
      </c>
      <c r="C18" s="92">
        <v>12</v>
      </c>
      <c r="D18" s="93" t="s">
        <v>30</v>
      </c>
      <c r="E18" s="93" t="s">
        <v>20</v>
      </c>
      <c r="F18" s="94" t="s">
        <v>31</v>
      </c>
      <c r="G18" s="95">
        <v>64.605000000000004</v>
      </c>
      <c r="H18" s="93">
        <v>285</v>
      </c>
      <c r="I18" s="93">
        <v>274</v>
      </c>
      <c r="J18" s="77">
        <v>273</v>
      </c>
      <c r="K18" s="77"/>
      <c r="L18" s="77">
        <v>69.332999999999998</v>
      </c>
      <c r="M18" s="77">
        <f t="shared" ref="M18:M27" si="1">G18+L18</f>
        <v>133.93799999999999</v>
      </c>
      <c r="N18" s="40" t="s">
        <v>130</v>
      </c>
    </row>
    <row r="19" spans="1:15" s="73" customFormat="1" x14ac:dyDescent="0.25">
      <c r="A19" s="76">
        <v>0.51805555555555605</v>
      </c>
      <c r="B19" s="77" t="s">
        <v>135</v>
      </c>
      <c r="C19" s="87">
        <v>11</v>
      </c>
      <c r="D19" s="79" t="s">
        <v>32</v>
      </c>
      <c r="E19" s="79" t="s">
        <v>9</v>
      </c>
      <c r="F19" s="80" t="s">
        <v>33</v>
      </c>
      <c r="G19" s="95">
        <v>64.605000000000004</v>
      </c>
      <c r="H19" s="96">
        <v>282.5</v>
      </c>
      <c r="I19" s="96">
        <v>279.5</v>
      </c>
      <c r="J19" s="77">
        <v>269</v>
      </c>
      <c r="K19" s="77"/>
      <c r="L19" s="77">
        <v>69.25</v>
      </c>
      <c r="M19" s="77">
        <f t="shared" si="1"/>
        <v>133.85500000000002</v>
      </c>
      <c r="N19" s="40" t="s">
        <v>131</v>
      </c>
      <c r="O19" s="10"/>
    </row>
    <row r="20" spans="1:15" s="10" customFormat="1" x14ac:dyDescent="0.25">
      <c r="A20" s="76">
        <v>0.51180555555555596</v>
      </c>
      <c r="B20" s="77" t="s">
        <v>198</v>
      </c>
      <c r="C20" s="92">
        <v>10</v>
      </c>
      <c r="D20" s="96" t="s">
        <v>48</v>
      </c>
      <c r="E20" s="96" t="s">
        <v>26</v>
      </c>
      <c r="F20" s="97" t="s">
        <v>49</v>
      </c>
      <c r="G20" s="91">
        <v>63.595999999999997</v>
      </c>
      <c r="H20" s="96">
        <v>292.5</v>
      </c>
      <c r="I20" s="96">
        <v>272</v>
      </c>
      <c r="J20" s="77">
        <v>272</v>
      </c>
      <c r="K20" s="77"/>
      <c r="L20" s="77">
        <v>69.707999999999998</v>
      </c>
      <c r="M20" s="77">
        <f t="shared" si="1"/>
        <v>133.304</v>
      </c>
      <c r="N20" s="40" t="s">
        <v>143</v>
      </c>
    </row>
    <row r="21" spans="1:15" s="10" customFormat="1" x14ac:dyDescent="0.25">
      <c r="A21" s="76">
        <v>0.499305555555556</v>
      </c>
      <c r="B21" s="77" t="s">
        <v>139</v>
      </c>
      <c r="C21" s="87">
        <v>8</v>
      </c>
      <c r="D21" s="84" t="s">
        <v>40</v>
      </c>
      <c r="E21" s="84" t="s">
        <v>26</v>
      </c>
      <c r="F21" s="85" t="s">
        <v>41</v>
      </c>
      <c r="G21" s="91">
        <v>63.156999999999996</v>
      </c>
      <c r="H21" s="84">
        <v>281</v>
      </c>
      <c r="I21" s="84">
        <v>273</v>
      </c>
      <c r="J21" s="77">
        <v>268.5</v>
      </c>
      <c r="K21" s="77"/>
      <c r="L21" s="77">
        <v>68.540999999999997</v>
      </c>
      <c r="M21" s="77">
        <f t="shared" si="1"/>
        <v>131.69799999999998</v>
      </c>
      <c r="N21" s="40">
        <v>4</v>
      </c>
    </row>
    <row r="22" spans="1:15" s="10" customFormat="1" x14ac:dyDescent="0.25">
      <c r="A22" s="76">
        <v>0.50555555555555598</v>
      </c>
      <c r="B22" s="77" t="s">
        <v>141</v>
      </c>
      <c r="C22" s="87">
        <v>9</v>
      </c>
      <c r="D22" s="93" t="s">
        <v>44</v>
      </c>
      <c r="E22" s="93" t="s">
        <v>20</v>
      </c>
      <c r="F22" s="94" t="s">
        <v>45</v>
      </c>
      <c r="G22" s="95">
        <v>63.332999999999998</v>
      </c>
      <c r="H22" s="93">
        <v>267.5</v>
      </c>
      <c r="I22" s="93">
        <v>263</v>
      </c>
      <c r="J22" s="77">
        <v>267</v>
      </c>
      <c r="K22" s="77"/>
      <c r="L22" s="77">
        <v>66.457999999999998</v>
      </c>
      <c r="M22" s="77">
        <f t="shared" si="1"/>
        <v>129.791</v>
      </c>
      <c r="N22" s="40">
        <v>5</v>
      </c>
    </row>
    <row r="23" spans="1:15" s="73" customFormat="1" ht="25.5" customHeight="1" x14ac:dyDescent="0.25">
      <c r="A23" s="76">
        <v>0.49305555555555602</v>
      </c>
      <c r="B23" s="77" t="s">
        <v>133</v>
      </c>
      <c r="C23" s="87">
        <v>7</v>
      </c>
      <c r="D23" s="98" t="s">
        <v>28</v>
      </c>
      <c r="E23" s="79" t="s">
        <v>9</v>
      </c>
      <c r="F23" s="80" t="s">
        <v>29</v>
      </c>
      <c r="G23" s="95">
        <v>62.674999999999997</v>
      </c>
      <c r="H23" s="79">
        <v>268.5</v>
      </c>
      <c r="I23" s="79">
        <v>276.5</v>
      </c>
      <c r="J23" s="77">
        <v>259.5</v>
      </c>
      <c r="K23" s="77"/>
      <c r="L23" s="77">
        <v>67.040999999999997</v>
      </c>
      <c r="M23" s="77">
        <f t="shared" si="1"/>
        <v>129.71600000000001</v>
      </c>
      <c r="N23" s="40">
        <v>6</v>
      </c>
      <c r="O23" s="10"/>
    </row>
    <row r="24" spans="1:15" s="10" customFormat="1" x14ac:dyDescent="0.25">
      <c r="A24" s="76">
        <v>0.468055555555556</v>
      </c>
      <c r="B24" s="77" t="s">
        <v>138</v>
      </c>
      <c r="C24" s="87">
        <v>3</v>
      </c>
      <c r="D24" s="93" t="s">
        <v>38</v>
      </c>
      <c r="E24" s="93" t="s">
        <v>20</v>
      </c>
      <c r="F24" s="94" t="s">
        <v>39</v>
      </c>
      <c r="G24" s="95">
        <v>60.877000000000002</v>
      </c>
      <c r="H24" s="93">
        <v>277.5</v>
      </c>
      <c r="I24" s="93">
        <v>262.5</v>
      </c>
      <c r="J24" s="77">
        <v>261.5</v>
      </c>
      <c r="K24" s="77"/>
      <c r="L24" s="77">
        <v>66.790999999999997</v>
      </c>
      <c r="M24" s="77">
        <f t="shared" si="1"/>
        <v>127.66800000000001</v>
      </c>
      <c r="N24" s="40">
        <v>7</v>
      </c>
    </row>
    <row r="25" spans="1:15" s="10" customFormat="1" x14ac:dyDescent="0.25">
      <c r="A25" s="76">
        <v>0.47430555555555598</v>
      </c>
      <c r="B25" s="77" t="s">
        <v>132</v>
      </c>
      <c r="C25" s="92">
        <v>4</v>
      </c>
      <c r="D25" s="96" t="s">
        <v>25</v>
      </c>
      <c r="E25" s="96" t="s">
        <v>26</v>
      </c>
      <c r="F25" s="97" t="s">
        <v>27</v>
      </c>
      <c r="G25" s="91">
        <v>61.476999999999997</v>
      </c>
      <c r="H25" s="96">
        <v>272.5</v>
      </c>
      <c r="I25" s="96">
        <v>256</v>
      </c>
      <c r="J25" s="77">
        <v>250</v>
      </c>
      <c r="K25" s="77"/>
      <c r="L25" s="77">
        <v>64.875</v>
      </c>
      <c r="M25" s="77">
        <f t="shared" si="1"/>
        <v>126.352</v>
      </c>
      <c r="N25" s="40">
        <v>8</v>
      </c>
    </row>
    <row r="26" spans="1:15" s="10" customFormat="1" x14ac:dyDescent="0.25">
      <c r="A26" s="76">
        <v>0.48055555555555601</v>
      </c>
      <c r="B26" s="77" t="s">
        <v>137</v>
      </c>
      <c r="C26" s="87">
        <v>5</v>
      </c>
      <c r="D26" s="93" t="s">
        <v>36</v>
      </c>
      <c r="E26" s="93" t="s">
        <v>20</v>
      </c>
      <c r="F26" s="94" t="s">
        <v>37</v>
      </c>
      <c r="G26" s="95">
        <v>61.622</v>
      </c>
      <c r="H26" s="93">
        <v>264</v>
      </c>
      <c r="I26" s="93">
        <v>256</v>
      </c>
      <c r="J26" s="77">
        <v>255</v>
      </c>
      <c r="K26" s="77"/>
      <c r="L26" s="77">
        <v>64.582999999999998</v>
      </c>
      <c r="M26" s="77">
        <f t="shared" si="1"/>
        <v>126.205</v>
      </c>
      <c r="N26" s="40">
        <v>9</v>
      </c>
    </row>
    <row r="27" spans="1:15" s="10" customFormat="1" x14ac:dyDescent="0.25">
      <c r="A27" s="76">
        <v>0.45555555555555555</v>
      </c>
      <c r="B27" s="77" t="s">
        <v>140</v>
      </c>
      <c r="C27" s="92">
        <v>1</v>
      </c>
      <c r="D27" s="79" t="s">
        <v>42</v>
      </c>
      <c r="E27" s="79" t="s">
        <v>9</v>
      </c>
      <c r="F27" s="99" t="s">
        <v>43</v>
      </c>
      <c r="G27" s="95">
        <v>56.578000000000003</v>
      </c>
      <c r="H27" s="79">
        <v>257</v>
      </c>
      <c r="I27" s="79">
        <v>244.5</v>
      </c>
      <c r="J27" s="77">
        <v>252.5</v>
      </c>
      <c r="K27" s="77"/>
      <c r="L27" s="77">
        <v>62.832999999999998</v>
      </c>
      <c r="M27" s="77">
        <f t="shared" si="1"/>
        <v>119.411</v>
      </c>
      <c r="N27" s="40">
        <v>10</v>
      </c>
    </row>
    <row r="28" spans="1:15" s="10" customFormat="1" x14ac:dyDescent="0.25">
      <c r="A28" s="110" t="s">
        <v>183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0"/>
      <c r="N28" s="40"/>
    </row>
    <row r="29" spans="1:15" s="10" customFormat="1" x14ac:dyDescent="0.25">
      <c r="A29" s="66">
        <v>0.54583333333333328</v>
      </c>
      <c r="B29" s="32" t="s">
        <v>146</v>
      </c>
      <c r="C29" s="55">
        <v>1</v>
      </c>
      <c r="D29" s="7" t="s">
        <v>59</v>
      </c>
      <c r="E29" s="7" t="s">
        <v>9</v>
      </c>
      <c r="F29" s="8" t="s">
        <v>60</v>
      </c>
      <c r="G29" s="8">
        <v>64.902000000000001</v>
      </c>
      <c r="H29" s="6">
        <v>236</v>
      </c>
      <c r="I29" s="6">
        <v>223.5</v>
      </c>
      <c r="J29" s="32">
        <v>226.5</v>
      </c>
      <c r="K29" s="32"/>
      <c r="L29" s="32">
        <v>61.801000000000002</v>
      </c>
      <c r="M29" s="32">
        <f>G29+L29</f>
        <v>126.703</v>
      </c>
      <c r="N29" s="40">
        <v>7</v>
      </c>
    </row>
    <row r="30" spans="1:15" s="10" customFormat="1" x14ac:dyDescent="0.25">
      <c r="A30" s="110" t="s">
        <v>184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0"/>
      <c r="N30" s="40"/>
    </row>
    <row r="31" spans="1:15" s="10" customFormat="1" x14ac:dyDescent="0.25">
      <c r="A31" s="66">
        <v>0.58611111111111103</v>
      </c>
      <c r="B31" s="32" t="s">
        <v>149</v>
      </c>
      <c r="C31" s="55">
        <v>7</v>
      </c>
      <c r="D31" s="7" t="s">
        <v>65</v>
      </c>
      <c r="E31" s="7" t="s">
        <v>20</v>
      </c>
      <c r="F31" s="8" t="s">
        <v>66</v>
      </c>
      <c r="G31" s="8">
        <v>67.745000000000005</v>
      </c>
      <c r="H31" s="7">
        <v>281</v>
      </c>
      <c r="I31" s="7">
        <v>269</v>
      </c>
      <c r="J31" s="32">
        <v>275.5</v>
      </c>
      <c r="K31" s="32"/>
      <c r="L31" s="32">
        <v>68.790999999999997</v>
      </c>
      <c r="M31" s="32">
        <f>G31+L31</f>
        <v>136.536</v>
      </c>
      <c r="N31" s="40">
        <v>1</v>
      </c>
    </row>
    <row r="32" spans="1:15" s="10" customFormat="1" x14ac:dyDescent="0.25">
      <c r="A32" s="66">
        <v>0.58055555555555505</v>
      </c>
      <c r="B32" s="32" t="s">
        <v>132</v>
      </c>
      <c r="C32" s="55">
        <v>6</v>
      </c>
      <c r="D32" s="7" t="s">
        <v>25</v>
      </c>
      <c r="E32" s="7" t="s">
        <v>26</v>
      </c>
      <c r="F32" s="8" t="s">
        <v>27</v>
      </c>
      <c r="G32" s="8">
        <v>65.539000000000001</v>
      </c>
      <c r="H32" s="7">
        <v>277.5</v>
      </c>
      <c r="I32" s="7">
        <v>276.5</v>
      </c>
      <c r="J32" s="32">
        <v>265.5</v>
      </c>
      <c r="K32" s="32"/>
      <c r="L32" s="32">
        <v>68.290999999999997</v>
      </c>
      <c r="M32" s="32">
        <f>G32+L32</f>
        <v>133.82999999999998</v>
      </c>
      <c r="N32" s="40">
        <v>2</v>
      </c>
    </row>
    <row r="33" spans="1:14" s="10" customFormat="1" x14ac:dyDescent="0.25">
      <c r="A33" s="66">
        <v>0.57499999999999996</v>
      </c>
      <c r="B33" s="32" t="s">
        <v>147</v>
      </c>
      <c r="C33" s="55">
        <v>5</v>
      </c>
      <c r="D33" s="7" t="s">
        <v>61</v>
      </c>
      <c r="E33" s="7" t="s">
        <v>26</v>
      </c>
      <c r="F33" s="8" t="s">
        <v>62</v>
      </c>
      <c r="G33" s="8">
        <v>64.95</v>
      </c>
      <c r="H33" s="6">
        <v>267</v>
      </c>
      <c r="I33" s="6">
        <v>272</v>
      </c>
      <c r="J33" s="32">
        <v>269</v>
      </c>
      <c r="K33" s="32"/>
      <c r="L33" s="32">
        <v>67.332999999999998</v>
      </c>
      <c r="M33" s="32">
        <f>G33+L33</f>
        <v>132.28300000000002</v>
      </c>
      <c r="N33" s="40">
        <v>3</v>
      </c>
    </row>
    <row r="34" spans="1:14" s="10" customFormat="1" x14ac:dyDescent="0.25">
      <c r="A34" s="66">
        <v>0.56388888888888899</v>
      </c>
      <c r="B34" s="32" t="s">
        <v>145</v>
      </c>
      <c r="C34" s="55">
        <v>3</v>
      </c>
      <c r="D34" s="7" t="s">
        <v>57</v>
      </c>
      <c r="E34" s="7" t="s">
        <v>20</v>
      </c>
      <c r="F34" s="8" t="s">
        <v>58</v>
      </c>
      <c r="G34" s="8">
        <v>63.774000000000001</v>
      </c>
      <c r="H34" s="7">
        <v>270</v>
      </c>
      <c r="I34" s="7">
        <v>279</v>
      </c>
      <c r="J34" s="32">
        <v>260.5</v>
      </c>
      <c r="K34" s="32"/>
      <c r="L34" s="32">
        <v>67.457999999999998</v>
      </c>
      <c r="M34" s="32">
        <f>L34+G34</f>
        <v>131.232</v>
      </c>
      <c r="N34" s="40">
        <v>4</v>
      </c>
    </row>
    <row r="35" spans="1:14" s="10" customFormat="1" x14ac:dyDescent="0.25">
      <c r="A35" s="66">
        <v>0.56944444444444398</v>
      </c>
      <c r="B35" s="32" t="s">
        <v>142</v>
      </c>
      <c r="C35" s="55">
        <v>4</v>
      </c>
      <c r="D35" s="7" t="s">
        <v>52</v>
      </c>
      <c r="E35" s="7" t="s">
        <v>20</v>
      </c>
      <c r="F35" s="8" t="s">
        <v>53</v>
      </c>
      <c r="G35" s="8">
        <v>64.361999999999995</v>
      </c>
      <c r="H35" s="7">
        <v>270.5</v>
      </c>
      <c r="I35" s="7">
        <v>272</v>
      </c>
      <c r="J35" s="32">
        <v>262</v>
      </c>
      <c r="K35" s="32">
        <v>-0.5</v>
      </c>
      <c r="L35" s="32">
        <v>66.540999999999997</v>
      </c>
      <c r="M35" s="32">
        <f>L35+G35</f>
        <v>130.90299999999999</v>
      </c>
      <c r="N35" s="40">
        <v>5</v>
      </c>
    </row>
    <row r="36" spans="1:14" s="10" customFormat="1" x14ac:dyDescent="0.25">
      <c r="A36" s="66">
        <v>0.55833333333333335</v>
      </c>
      <c r="B36" s="32" t="s">
        <v>148</v>
      </c>
      <c r="C36" s="55">
        <v>2</v>
      </c>
      <c r="D36" s="7" t="s">
        <v>63</v>
      </c>
      <c r="E36" s="7" t="s">
        <v>20</v>
      </c>
      <c r="F36" s="8" t="s">
        <v>64</v>
      </c>
      <c r="G36" s="8">
        <v>63.529000000000003</v>
      </c>
      <c r="H36" s="7">
        <v>263</v>
      </c>
      <c r="I36" s="7">
        <v>266.5</v>
      </c>
      <c r="J36" s="32">
        <v>255.5</v>
      </c>
      <c r="K36" s="32"/>
      <c r="L36" s="32">
        <v>65.415999999999997</v>
      </c>
      <c r="M36" s="32">
        <f>L36+G36</f>
        <v>128.94499999999999</v>
      </c>
      <c r="N36" s="40">
        <v>6</v>
      </c>
    </row>
    <row r="37" spans="1:14" s="10" customFormat="1" x14ac:dyDescent="0.25">
      <c r="A37" s="67" t="s">
        <v>193</v>
      </c>
      <c r="B37" s="18"/>
      <c r="C37" s="55"/>
      <c r="D37" s="9"/>
      <c r="E37" s="9"/>
      <c r="F37" s="9"/>
      <c r="G37" s="9"/>
      <c r="H37" s="7"/>
      <c r="I37" s="7"/>
      <c r="J37" s="32"/>
      <c r="K37" s="32"/>
      <c r="L37" s="32"/>
      <c r="M37" s="32"/>
      <c r="N37" s="40"/>
    </row>
    <row r="38" spans="1:14" s="10" customFormat="1" x14ac:dyDescent="0.25">
      <c r="A38" s="113" t="s">
        <v>185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5"/>
      <c r="N38" s="40"/>
    </row>
    <row r="39" spans="1:14" s="10" customFormat="1" x14ac:dyDescent="0.25">
      <c r="A39" s="66">
        <v>0.60555555555555551</v>
      </c>
      <c r="B39" s="32" t="s">
        <v>150</v>
      </c>
      <c r="C39" s="55">
        <v>1</v>
      </c>
      <c r="D39" s="7" t="s">
        <v>68</v>
      </c>
      <c r="E39" s="7" t="s">
        <v>20</v>
      </c>
      <c r="F39" s="8" t="s">
        <v>69</v>
      </c>
      <c r="G39" s="8">
        <v>62.941000000000003</v>
      </c>
      <c r="H39" s="7">
        <v>214</v>
      </c>
      <c r="I39" s="7">
        <v>224.5</v>
      </c>
      <c r="J39" s="32">
        <v>228</v>
      </c>
      <c r="K39" s="32"/>
      <c r="L39" s="32">
        <v>60.045000000000002</v>
      </c>
      <c r="M39" s="32">
        <f>G39+L39</f>
        <v>122.986</v>
      </c>
      <c r="N39" s="40">
        <v>6</v>
      </c>
    </row>
    <row r="40" spans="1:14" s="10" customFormat="1" x14ac:dyDescent="0.25">
      <c r="A40" s="113" t="s">
        <v>186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5"/>
      <c r="N40" s="40"/>
    </row>
    <row r="41" spans="1:14" s="10" customFormat="1" ht="24" customHeight="1" x14ac:dyDescent="0.25">
      <c r="A41" s="66">
        <v>0.63333333333333397</v>
      </c>
      <c r="B41" s="32" t="s">
        <v>152</v>
      </c>
      <c r="C41" s="55">
        <v>5</v>
      </c>
      <c r="D41" s="7" t="s">
        <v>40</v>
      </c>
      <c r="E41" s="7" t="s">
        <v>26</v>
      </c>
      <c r="F41" s="7" t="s">
        <v>71</v>
      </c>
      <c r="G41" s="7">
        <v>65.882000000000005</v>
      </c>
      <c r="H41" s="7">
        <v>265</v>
      </c>
      <c r="I41" s="7">
        <v>265</v>
      </c>
      <c r="J41" s="32">
        <v>273</v>
      </c>
      <c r="K41" s="32"/>
      <c r="L41" s="32">
        <v>66.915999999999997</v>
      </c>
      <c r="M41" s="32">
        <f>L41+G41</f>
        <v>132.798</v>
      </c>
      <c r="N41" s="40">
        <v>1</v>
      </c>
    </row>
    <row r="42" spans="1:14" s="10" customFormat="1" x14ac:dyDescent="0.25">
      <c r="A42" s="66">
        <v>0.6166666666666667</v>
      </c>
      <c r="B42" s="32" t="s">
        <v>154</v>
      </c>
      <c r="C42" s="55">
        <v>2</v>
      </c>
      <c r="D42" s="7" t="s">
        <v>74</v>
      </c>
      <c r="E42" s="7" t="s">
        <v>20</v>
      </c>
      <c r="F42" s="7" t="s">
        <v>75</v>
      </c>
      <c r="G42" s="7">
        <v>63.97</v>
      </c>
      <c r="H42" s="7">
        <v>269.5</v>
      </c>
      <c r="I42" s="7">
        <v>271</v>
      </c>
      <c r="J42" s="32">
        <v>271.5</v>
      </c>
      <c r="K42" s="32"/>
      <c r="L42" s="32">
        <v>67.665999999999997</v>
      </c>
      <c r="M42" s="32">
        <f>L42+G42</f>
        <v>131.636</v>
      </c>
      <c r="N42" s="40">
        <v>2</v>
      </c>
    </row>
    <row r="43" spans="1:14" s="10" customFormat="1" x14ac:dyDescent="0.25">
      <c r="A43" s="66">
        <v>0.62777777777777799</v>
      </c>
      <c r="B43" s="32" t="s">
        <v>153</v>
      </c>
      <c r="C43" s="55">
        <v>4</v>
      </c>
      <c r="D43" s="7" t="s">
        <v>72</v>
      </c>
      <c r="E43" s="7" t="s">
        <v>20</v>
      </c>
      <c r="F43" s="8" t="s">
        <v>73</v>
      </c>
      <c r="G43" s="8">
        <v>64.459999999999994</v>
      </c>
      <c r="H43" s="7">
        <v>265.5</v>
      </c>
      <c r="I43" s="7">
        <v>265</v>
      </c>
      <c r="J43" s="32">
        <v>271.5</v>
      </c>
      <c r="K43" s="32"/>
      <c r="L43" s="32">
        <v>66.832999999999998</v>
      </c>
      <c r="M43" s="32">
        <f>L43+G43</f>
        <v>131.29300000000001</v>
      </c>
      <c r="N43" s="40">
        <v>3</v>
      </c>
    </row>
    <row r="44" spans="1:14" s="10" customFormat="1" x14ac:dyDescent="0.25">
      <c r="A44" s="66">
        <v>0.62222222222222201</v>
      </c>
      <c r="B44" s="32" t="s">
        <v>136</v>
      </c>
      <c r="C44" s="55">
        <v>3</v>
      </c>
      <c r="D44" s="7" t="s">
        <v>34</v>
      </c>
      <c r="E44" s="7" t="s">
        <v>9</v>
      </c>
      <c r="F44" s="8" t="s">
        <v>35</v>
      </c>
      <c r="G44" s="8">
        <v>63.48</v>
      </c>
      <c r="H44" s="7">
        <v>269</v>
      </c>
      <c r="I44" s="7">
        <v>257.5</v>
      </c>
      <c r="J44" s="32">
        <v>271</v>
      </c>
      <c r="K44" s="32"/>
      <c r="L44" s="32">
        <v>66.457999999999998</v>
      </c>
      <c r="M44" s="32">
        <f>L44+G44</f>
        <v>129.93799999999999</v>
      </c>
      <c r="N44" s="40">
        <v>4</v>
      </c>
    </row>
    <row r="45" spans="1:14" s="10" customFormat="1" ht="24" x14ac:dyDescent="0.25">
      <c r="A45" s="66">
        <v>0.61111111111111105</v>
      </c>
      <c r="B45" s="32" t="s">
        <v>151</v>
      </c>
      <c r="C45" s="55">
        <v>1</v>
      </c>
      <c r="D45" s="33" t="s">
        <v>13</v>
      </c>
      <c r="E45" s="7" t="s">
        <v>9</v>
      </c>
      <c r="F45" s="8" t="s">
        <v>70</v>
      </c>
      <c r="G45" s="8">
        <v>63.137</v>
      </c>
      <c r="H45" s="7">
        <v>248</v>
      </c>
      <c r="I45" s="7">
        <v>252</v>
      </c>
      <c r="J45" s="32">
        <v>250</v>
      </c>
      <c r="K45" s="32"/>
      <c r="L45" s="32">
        <v>62.5</v>
      </c>
      <c r="M45" s="32">
        <f>L45+G45</f>
        <v>125.637</v>
      </c>
      <c r="N45" s="40">
        <v>5</v>
      </c>
    </row>
    <row r="46" spans="1:14" s="10" customFormat="1" x14ac:dyDescent="0.25">
      <c r="A46" s="67" t="s">
        <v>193</v>
      </c>
      <c r="B46" s="18"/>
      <c r="C46" s="55"/>
      <c r="D46" s="9"/>
      <c r="E46" s="9"/>
      <c r="F46" s="9"/>
      <c r="G46" s="9"/>
      <c r="H46" s="7"/>
      <c r="I46" s="7"/>
      <c r="J46" s="32"/>
      <c r="K46" s="32"/>
      <c r="L46" s="32"/>
      <c r="M46" s="32">
        <f t="shared" ref="M46" si="2">L46+G46</f>
        <v>0</v>
      </c>
      <c r="N46" s="40"/>
    </row>
    <row r="47" spans="1:14" s="10" customFormat="1" x14ac:dyDescent="0.25">
      <c r="A47" s="110" t="s">
        <v>187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0"/>
      <c r="N47" s="40"/>
    </row>
    <row r="48" spans="1:14" s="82" customFormat="1" x14ac:dyDescent="0.25">
      <c r="A48" s="76">
        <v>0.65277777777777779</v>
      </c>
      <c r="B48" s="77" t="s">
        <v>158</v>
      </c>
      <c r="C48" s="78">
        <v>1</v>
      </c>
      <c r="D48" s="79" t="s">
        <v>85</v>
      </c>
      <c r="E48" s="79" t="s">
        <v>26</v>
      </c>
      <c r="F48" s="80" t="s">
        <v>86</v>
      </c>
      <c r="G48" s="80">
        <v>64.284999999999997</v>
      </c>
      <c r="H48" s="79">
        <v>241.5</v>
      </c>
      <c r="I48" s="79">
        <v>243.5</v>
      </c>
      <c r="J48" s="77">
        <v>251.5</v>
      </c>
      <c r="K48" s="77"/>
      <c r="L48" s="77">
        <v>61.375</v>
      </c>
      <c r="M48" s="77">
        <f>G48+L48</f>
        <v>125.66</v>
      </c>
      <c r="N48" s="81">
        <v>7</v>
      </c>
    </row>
    <row r="49" spans="1:16" s="10" customFormat="1" x14ac:dyDescent="0.25">
      <c r="A49" s="110" t="s">
        <v>188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0"/>
      <c r="N49" s="40"/>
    </row>
    <row r="50" spans="1:16" s="10" customFormat="1" x14ac:dyDescent="0.25">
      <c r="A50" s="66">
        <v>0.686805555555555</v>
      </c>
      <c r="B50" s="32" t="s">
        <v>159</v>
      </c>
      <c r="C50" s="55">
        <v>6</v>
      </c>
      <c r="D50" s="20" t="s">
        <v>57</v>
      </c>
      <c r="E50" s="20" t="s">
        <v>20</v>
      </c>
      <c r="F50" s="21" t="s">
        <v>87</v>
      </c>
      <c r="G50" s="21">
        <v>69.284999999999997</v>
      </c>
      <c r="H50" s="20">
        <v>274.5</v>
      </c>
      <c r="I50" s="20">
        <v>285.5</v>
      </c>
      <c r="J50" s="32">
        <v>282</v>
      </c>
      <c r="K50" s="32"/>
      <c r="L50" s="32">
        <v>70.165999999999997</v>
      </c>
      <c r="M50" s="32">
        <f t="shared" ref="M50:M55" si="3">L50+G50</f>
        <v>139.45099999999999</v>
      </c>
      <c r="N50" s="40">
        <v>1</v>
      </c>
    </row>
    <row r="51" spans="1:16" s="10" customFormat="1" x14ac:dyDescent="0.25">
      <c r="A51" s="66">
        <v>0.68194444444444402</v>
      </c>
      <c r="B51" s="32" t="s">
        <v>144</v>
      </c>
      <c r="C51" s="55">
        <v>5</v>
      </c>
      <c r="D51" s="25" t="s">
        <v>55</v>
      </c>
      <c r="E51" s="20" t="s">
        <v>26</v>
      </c>
      <c r="F51" s="21" t="s">
        <v>56</v>
      </c>
      <c r="G51" s="21">
        <v>66.606999999999999</v>
      </c>
      <c r="H51" s="20">
        <v>259</v>
      </c>
      <c r="I51" s="20">
        <v>268</v>
      </c>
      <c r="J51" s="32">
        <v>282</v>
      </c>
      <c r="K51" s="32"/>
      <c r="L51" s="32">
        <v>67.415999999999997</v>
      </c>
      <c r="M51" s="32">
        <f t="shared" si="3"/>
        <v>134.023</v>
      </c>
      <c r="N51" s="40">
        <v>2</v>
      </c>
    </row>
    <row r="52" spans="1:16" s="10" customFormat="1" x14ac:dyDescent="0.25">
      <c r="A52" s="66">
        <v>0.67708333333333304</v>
      </c>
      <c r="B52" s="32" t="s">
        <v>160</v>
      </c>
      <c r="C52" s="55">
        <v>4</v>
      </c>
      <c r="D52" s="6" t="s">
        <v>61</v>
      </c>
      <c r="E52" s="6" t="s">
        <v>26</v>
      </c>
      <c r="F52" s="11" t="s">
        <v>88</v>
      </c>
      <c r="G52" s="11">
        <v>65.713999999999999</v>
      </c>
      <c r="H52" s="6">
        <v>261</v>
      </c>
      <c r="I52" s="6">
        <v>270</v>
      </c>
      <c r="J52" s="32">
        <v>287.5</v>
      </c>
      <c r="K52" s="32"/>
      <c r="L52" s="32">
        <v>68.207999999999998</v>
      </c>
      <c r="M52" s="32">
        <f t="shared" si="3"/>
        <v>133.922</v>
      </c>
      <c r="N52" s="40">
        <v>3</v>
      </c>
    </row>
    <row r="53" spans="1:16" s="10" customFormat="1" x14ac:dyDescent="0.25">
      <c r="A53" s="66">
        <v>0.67222222222222205</v>
      </c>
      <c r="B53" s="32" t="s">
        <v>155</v>
      </c>
      <c r="C53" s="55">
        <v>3</v>
      </c>
      <c r="D53" s="20" t="s">
        <v>77</v>
      </c>
      <c r="E53" s="20" t="s">
        <v>20</v>
      </c>
      <c r="F53" s="21" t="s">
        <v>78</v>
      </c>
      <c r="G53" s="21">
        <v>64.403999999999996</v>
      </c>
      <c r="H53" s="20">
        <v>265</v>
      </c>
      <c r="I53" s="20">
        <v>270.5</v>
      </c>
      <c r="J53" s="32">
        <v>262</v>
      </c>
      <c r="K53" s="32"/>
      <c r="L53" s="32">
        <v>66.457999999999998</v>
      </c>
      <c r="M53" s="32">
        <f t="shared" si="3"/>
        <v>130.86199999999999</v>
      </c>
      <c r="N53" s="40">
        <v>4</v>
      </c>
    </row>
    <row r="54" spans="1:16" s="10" customFormat="1" x14ac:dyDescent="0.25">
      <c r="A54" s="66">
        <v>0.66249999999999998</v>
      </c>
      <c r="B54" s="32" t="s">
        <v>157</v>
      </c>
      <c r="C54" s="55">
        <v>1</v>
      </c>
      <c r="D54" s="20" t="s">
        <v>83</v>
      </c>
      <c r="E54" s="20" t="s">
        <v>26</v>
      </c>
      <c r="F54" s="21" t="s">
        <v>84</v>
      </c>
      <c r="G54" s="21">
        <v>63.927999999999997</v>
      </c>
      <c r="H54" s="20">
        <v>264</v>
      </c>
      <c r="I54" s="20">
        <v>263.5</v>
      </c>
      <c r="J54" s="32">
        <v>269</v>
      </c>
      <c r="K54" s="32"/>
      <c r="L54" s="32">
        <v>66.375</v>
      </c>
      <c r="M54" s="32">
        <f t="shared" si="3"/>
        <v>130.303</v>
      </c>
      <c r="N54" s="40">
        <v>5</v>
      </c>
    </row>
    <row r="55" spans="1:16" s="10" customFormat="1" x14ac:dyDescent="0.25">
      <c r="A55" s="66">
        <v>0.66736111111111107</v>
      </c>
      <c r="B55" s="32" t="s">
        <v>141</v>
      </c>
      <c r="C55" s="55">
        <v>2</v>
      </c>
      <c r="D55" s="20" t="s">
        <v>81</v>
      </c>
      <c r="E55" s="20" t="s">
        <v>20</v>
      </c>
      <c r="F55" s="21" t="s">
        <v>82</v>
      </c>
      <c r="G55" s="21">
        <v>64.225999999999999</v>
      </c>
      <c r="H55" s="20">
        <v>257.5</v>
      </c>
      <c r="I55" s="20">
        <v>264</v>
      </c>
      <c r="J55" s="32">
        <v>258</v>
      </c>
      <c r="K55" s="32"/>
      <c r="L55" s="32">
        <v>64.957999999999998</v>
      </c>
      <c r="M55" s="32">
        <f t="shared" si="3"/>
        <v>129.184</v>
      </c>
      <c r="N55" s="40">
        <v>6</v>
      </c>
    </row>
    <row r="56" spans="1:16" s="10" customFormat="1" x14ac:dyDescent="0.25">
      <c r="A56" s="67" t="s">
        <v>193</v>
      </c>
      <c r="B56" s="18"/>
      <c r="C56" s="55"/>
      <c r="D56" s="22"/>
      <c r="E56" s="22"/>
      <c r="F56" s="22"/>
      <c r="G56" s="22"/>
      <c r="H56" s="20"/>
      <c r="I56" s="20"/>
      <c r="J56" s="32"/>
      <c r="K56" s="32"/>
      <c r="L56" s="32"/>
      <c r="M56" s="32">
        <f t="shared" ref="M56" si="4">L56+G56</f>
        <v>0</v>
      </c>
      <c r="N56" s="40"/>
    </row>
    <row r="57" spans="1:16" s="10" customFormat="1" x14ac:dyDescent="0.25">
      <c r="A57" s="110" t="s">
        <v>205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0"/>
      <c r="N57" s="40"/>
    </row>
    <row r="58" spans="1:16" s="10" customFormat="1" x14ac:dyDescent="0.25">
      <c r="A58" s="66">
        <v>0.71527777777777801</v>
      </c>
      <c r="B58" s="32" t="s">
        <v>162</v>
      </c>
      <c r="C58" s="55">
        <v>3</v>
      </c>
      <c r="D58" s="7" t="s">
        <v>91</v>
      </c>
      <c r="E58" s="7" t="s">
        <v>20</v>
      </c>
      <c r="F58" s="8" t="s">
        <v>92</v>
      </c>
      <c r="G58" s="50">
        <v>67.5</v>
      </c>
      <c r="H58" s="7">
        <v>271.5</v>
      </c>
      <c r="I58" s="7">
        <v>260</v>
      </c>
      <c r="J58" s="32">
        <v>280</v>
      </c>
      <c r="K58" s="32">
        <v>-6</v>
      </c>
      <c r="L58" s="32">
        <v>67.125</v>
      </c>
      <c r="M58" s="32">
        <f>L58+G58</f>
        <v>134.625</v>
      </c>
      <c r="N58" s="40">
        <v>1</v>
      </c>
    </row>
    <row r="59" spans="1:16" s="82" customFormat="1" x14ac:dyDescent="0.25">
      <c r="A59" s="76">
        <v>0.72013888888888899</v>
      </c>
      <c r="B59" s="77" t="s">
        <v>161</v>
      </c>
      <c r="C59" s="78">
        <v>4</v>
      </c>
      <c r="D59" s="84" t="s">
        <v>30</v>
      </c>
      <c r="E59" s="84" t="s">
        <v>20</v>
      </c>
      <c r="F59" s="85" t="s">
        <v>90</v>
      </c>
      <c r="G59" s="81">
        <v>64.463999999999999</v>
      </c>
      <c r="H59" s="84">
        <v>273.5</v>
      </c>
      <c r="I59" s="84">
        <v>261.5</v>
      </c>
      <c r="J59" s="77">
        <v>266</v>
      </c>
      <c r="K59" s="77"/>
      <c r="L59" s="77">
        <v>66.75</v>
      </c>
      <c r="M59" s="77">
        <f>L59+G59</f>
        <v>131.214</v>
      </c>
      <c r="N59" s="81">
        <v>2</v>
      </c>
    </row>
    <row r="60" spans="1:16" s="10" customFormat="1" x14ac:dyDescent="0.25">
      <c r="A60" s="66">
        <v>0.7055555555555556</v>
      </c>
      <c r="B60" s="32" t="s">
        <v>163</v>
      </c>
      <c r="C60" s="55">
        <v>1</v>
      </c>
      <c r="D60" s="7" t="s">
        <v>93</v>
      </c>
      <c r="E60" s="7" t="s">
        <v>9</v>
      </c>
      <c r="F60" s="8" t="s">
        <v>94</v>
      </c>
      <c r="G60" s="7">
        <v>61.19</v>
      </c>
      <c r="H60" s="6">
        <v>264.5</v>
      </c>
      <c r="I60" s="6">
        <v>248.5</v>
      </c>
      <c r="J60" s="32">
        <v>268</v>
      </c>
      <c r="K60" s="32"/>
      <c r="L60" s="32">
        <v>65.082999999999998</v>
      </c>
      <c r="M60" s="32">
        <f>L60+G60</f>
        <v>126.273</v>
      </c>
      <c r="N60" s="40">
        <v>3</v>
      </c>
    </row>
    <row r="61" spans="1:16" s="73" customFormat="1" x14ac:dyDescent="0.25">
      <c r="A61" s="66">
        <v>0.7104166666666667</v>
      </c>
      <c r="B61" s="32" t="s">
        <v>164</v>
      </c>
      <c r="C61" s="55">
        <v>2</v>
      </c>
      <c r="D61" s="7" t="s">
        <v>8</v>
      </c>
      <c r="E61" s="7" t="s">
        <v>9</v>
      </c>
      <c r="F61" s="8" t="s">
        <v>95</v>
      </c>
      <c r="G61" s="40">
        <v>61.606999999999999</v>
      </c>
      <c r="H61" s="6">
        <v>256</v>
      </c>
      <c r="I61" s="6">
        <v>240</v>
      </c>
      <c r="J61" s="32">
        <v>250.5</v>
      </c>
      <c r="K61" s="32"/>
      <c r="L61" s="32">
        <v>62.207999999999998</v>
      </c>
      <c r="M61" s="32">
        <f>L61+G61</f>
        <v>123.815</v>
      </c>
      <c r="N61" s="40">
        <v>5</v>
      </c>
      <c r="O61" s="10"/>
      <c r="P61" s="10"/>
    </row>
    <row r="62" spans="1:16" s="10" customFormat="1" x14ac:dyDescent="0.25">
      <c r="A62" s="66">
        <v>0.72499999999999998</v>
      </c>
      <c r="B62" s="32" t="s">
        <v>165</v>
      </c>
      <c r="C62" s="55">
        <v>1</v>
      </c>
      <c r="D62" s="7" t="s">
        <v>50</v>
      </c>
      <c r="E62" s="7" t="s">
        <v>20</v>
      </c>
      <c r="F62" s="8" t="s">
        <v>96</v>
      </c>
      <c r="G62" s="40">
        <v>60.415999999999997</v>
      </c>
      <c r="H62" s="7">
        <v>279.5</v>
      </c>
      <c r="I62" s="7">
        <v>240.5</v>
      </c>
      <c r="J62" s="32">
        <v>270</v>
      </c>
      <c r="K62" s="32"/>
      <c r="L62" s="32">
        <v>65.832999999999998</v>
      </c>
      <c r="M62" s="32">
        <f>L62+G62</f>
        <v>126.249</v>
      </c>
      <c r="N62" s="40">
        <v>4</v>
      </c>
    </row>
    <row r="63" spans="1:16" s="10" customFormat="1" x14ac:dyDescent="0.25">
      <c r="A63" s="67" t="s">
        <v>193</v>
      </c>
      <c r="B63" s="18"/>
      <c r="C63" s="55"/>
      <c r="D63" s="9"/>
      <c r="E63" s="9"/>
      <c r="F63" s="9"/>
      <c r="G63" s="9"/>
      <c r="H63" s="7"/>
      <c r="I63" s="7"/>
      <c r="J63" s="32"/>
      <c r="K63" s="32"/>
      <c r="L63" s="32"/>
      <c r="M63" s="32"/>
      <c r="N63" s="40"/>
    </row>
    <row r="64" spans="1:16" s="10" customFormat="1" x14ac:dyDescent="0.25">
      <c r="A64" s="110" t="s">
        <v>97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0"/>
      <c r="N64" s="40"/>
    </row>
    <row r="65" spans="1:16" s="10" customFormat="1" x14ac:dyDescent="0.25">
      <c r="A65" s="66">
        <v>0.76319444444444395</v>
      </c>
      <c r="B65" s="32" t="s">
        <v>157</v>
      </c>
      <c r="C65" s="55">
        <v>5</v>
      </c>
      <c r="D65" s="7" t="s">
        <v>83</v>
      </c>
      <c r="E65" s="7" t="s">
        <v>26</v>
      </c>
      <c r="F65" s="8" t="s">
        <v>84</v>
      </c>
      <c r="G65" s="39">
        <v>66.608999999999995</v>
      </c>
      <c r="H65" s="7">
        <v>256.5</v>
      </c>
      <c r="I65" s="7">
        <v>257</v>
      </c>
      <c r="J65" s="32">
        <v>266.5</v>
      </c>
      <c r="K65" s="32"/>
      <c r="L65" s="32">
        <v>70.27</v>
      </c>
      <c r="M65" s="32">
        <f t="shared" ref="M65:M71" si="5">L65+G65</f>
        <v>136.87899999999999</v>
      </c>
      <c r="N65" s="40">
        <v>1</v>
      </c>
    </row>
    <row r="66" spans="1:16" s="82" customFormat="1" x14ac:dyDescent="0.25">
      <c r="A66" s="76">
        <v>0.77083333333333337</v>
      </c>
      <c r="B66" s="77" t="s">
        <v>156</v>
      </c>
      <c r="C66" s="78">
        <v>7</v>
      </c>
      <c r="D66" s="84" t="s">
        <v>79</v>
      </c>
      <c r="E66" s="84" t="s">
        <v>26</v>
      </c>
      <c r="F66" s="85" t="s">
        <v>80</v>
      </c>
      <c r="G66" s="86">
        <v>66.896000000000001</v>
      </c>
      <c r="H66" s="84">
        <v>241.5</v>
      </c>
      <c r="I66" s="84">
        <v>248</v>
      </c>
      <c r="J66" s="77">
        <v>252</v>
      </c>
      <c r="K66" s="77"/>
      <c r="L66" s="77">
        <v>66.801000000000002</v>
      </c>
      <c r="M66" s="77">
        <f t="shared" si="5"/>
        <v>133.697</v>
      </c>
      <c r="N66" s="81">
        <v>2</v>
      </c>
    </row>
    <row r="67" spans="1:16" s="10" customFormat="1" x14ac:dyDescent="0.25">
      <c r="A67" s="66">
        <v>0.75833333333333297</v>
      </c>
      <c r="B67" s="32" t="s">
        <v>158</v>
      </c>
      <c r="C67" s="55">
        <v>4</v>
      </c>
      <c r="D67" s="7" t="s">
        <v>85</v>
      </c>
      <c r="E67" s="7" t="s">
        <v>26</v>
      </c>
      <c r="F67" s="8" t="s">
        <v>86</v>
      </c>
      <c r="G67" s="39">
        <v>66.436000000000007</v>
      </c>
      <c r="H67" s="7">
        <v>237.5</v>
      </c>
      <c r="I67" s="7">
        <v>235</v>
      </c>
      <c r="J67" s="32">
        <v>240.5</v>
      </c>
      <c r="K67" s="32">
        <v>-6</v>
      </c>
      <c r="L67" s="32">
        <v>63.692999999999998</v>
      </c>
      <c r="M67" s="32">
        <f t="shared" si="5"/>
        <v>130.12900000000002</v>
      </c>
      <c r="N67" s="40">
        <v>3</v>
      </c>
    </row>
    <row r="68" spans="1:16" s="10" customFormat="1" x14ac:dyDescent="0.25">
      <c r="A68" s="66">
        <v>0.76805555555555505</v>
      </c>
      <c r="B68" s="32" t="s">
        <v>169</v>
      </c>
      <c r="C68" s="55">
        <v>6</v>
      </c>
      <c r="D68" s="7" t="s">
        <v>102</v>
      </c>
      <c r="E68" s="7" t="s">
        <v>9</v>
      </c>
      <c r="F68" s="70" t="s">
        <v>18</v>
      </c>
      <c r="G68" s="39">
        <v>67.988</v>
      </c>
      <c r="H68" s="7">
        <v>234.4</v>
      </c>
      <c r="I68" s="7">
        <v>235.5</v>
      </c>
      <c r="J68" s="32">
        <v>231</v>
      </c>
      <c r="K68" s="32">
        <v>-18</v>
      </c>
      <c r="L68" s="32">
        <v>61.530999999999999</v>
      </c>
      <c r="M68" s="32">
        <f t="shared" si="5"/>
        <v>129.51900000000001</v>
      </c>
      <c r="N68" s="40">
        <v>4</v>
      </c>
    </row>
    <row r="69" spans="1:16" s="10" customFormat="1" x14ac:dyDescent="0.25">
      <c r="A69" s="66">
        <v>0.75347222222222199</v>
      </c>
      <c r="B69" s="32" t="s">
        <v>168</v>
      </c>
      <c r="C69" s="55">
        <v>3</v>
      </c>
      <c r="D69" s="7" t="s">
        <v>100</v>
      </c>
      <c r="E69" s="7" t="s">
        <v>20</v>
      </c>
      <c r="F69" s="8" t="s">
        <v>101</v>
      </c>
      <c r="G69" s="39">
        <v>64.424999999999997</v>
      </c>
      <c r="H69" s="7">
        <v>246</v>
      </c>
      <c r="I69" s="7">
        <v>240</v>
      </c>
      <c r="J69" s="32">
        <v>242.5</v>
      </c>
      <c r="K69" s="32">
        <v>-6</v>
      </c>
      <c r="L69" s="32">
        <v>65.09</v>
      </c>
      <c r="M69" s="32">
        <f t="shared" si="5"/>
        <v>129.51499999999999</v>
      </c>
      <c r="N69" s="40">
        <v>5</v>
      </c>
    </row>
    <row r="70" spans="1:16" s="10" customFormat="1" x14ac:dyDescent="0.25">
      <c r="A70" s="66">
        <v>0.74375000000000002</v>
      </c>
      <c r="B70" s="32" t="s">
        <v>171</v>
      </c>
      <c r="C70" s="55">
        <v>1</v>
      </c>
      <c r="D70" s="7" t="s">
        <v>103</v>
      </c>
      <c r="E70" s="7" t="s">
        <v>20</v>
      </c>
      <c r="F70" s="8" t="s">
        <v>104</v>
      </c>
      <c r="G70" s="39">
        <v>62.643000000000001</v>
      </c>
      <c r="H70" s="7">
        <v>241</v>
      </c>
      <c r="I70" s="7">
        <v>253</v>
      </c>
      <c r="J70" s="32">
        <v>245</v>
      </c>
      <c r="K70" s="32"/>
      <c r="L70" s="32">
        <v>66.575999999999993</v>
      </c>
      <c r="M70" s="32">
        <f t="shared" si="5"/>
        <v>129.21899999999999</v>
      </c>
      <c r="N70" s="40">
        <v>6</v>
      </c>
    </row>
    <row r="71" spans="1:16" s="73" customFormat="1" x14ac:dyDescent="0.25">
      <c r="A71" s="83">
        <v>0.74861111111111101</v>
      </c>
      <c r="B71" s="61" t="s">
        <v>166</v>
      </c>
      <c r="C71" s="55">
        <v>2</v>
      </c>
      <c r="D71" s="5" t="s">
        <v>98</v>
      </c>
      <c r="E71" s="7" t="s">
        <v>20</v>
      </c>
      <c r="F71" s="7" t="s">
        <v>99</v>
      </c>
      <c r="G71" s="39">
        <v>64.022000000000006</v>
      </c>
      <c r="H71" s="7">
        <v>227.5</v>
      </c>
      <c r="I71" s="7">
        <v>230.5</v>
      </c>
      <c r="J71" s="32">
        <v>221.5</v>
      </c>
      <c r="K71" s="32"/>
      <c r="L71" s="32">
        <v>61.216000000000001</v>
      </c>
      <c r="M71" s="32">
        <f t="shared" si="5"/>
        <v>125.238</v>
      </c>
      <c r="N71" s="40">
        <v>7</v>
      </c>
      <c r="O71" s="10"/>
      <c r="P71" s="10"/>
    </row>
    <row r="72" spans="1:16" s="10" customFormat="1" x14ac:dyDescent="0.25">
      <c r="A72" s="68" t="s">
        <v>191</v>
      </c>
      <c r="B72" s="61"/>
      <c r="C72" s="55"/>
      <c r="D72" s="62"/>
      <c r="E72" s="62"/>
      <c r="F72" s="63"/>
      <c r="G72" s="63"/>
      <c r="H72" s="7"/>
      <c r="I72" s="7"/>
      <c r="J72" s="32"/>
      <c r="K72" s="32"/>
      <c r="L72" s="32"/>
      <c r="M72" s="32"/>
      <c r="N72" s="40"/>
    </row>
    <row r="73" spans="1:16" s="10" customFormat="1" x14ac:dyDescent="0.25">
      <c r="A73" s="111" t="s">
        <v>189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2"/>
      <c r="N73" s="40"/>
    </row>
    <row r="74" spans="1:16" s="10" customFormat="1" x14ac:dyDescent="0.25">
      <c r="A74" s="66">
        <v>0.80277777777777803</v>
      </c>
      <c r="B74" s="32" t="s">
        <v>170</v>
      </c>
      <c r="C74" s="55">
        <v>5</v>
      </c>
      <c r="D74" s="6" t="s">
        <v>106</v>
      </c>
      <c r="E74" s="6" t="s">
        <v>20</v>
      </c>
      <c r="F74" s="11" t="s">
        <v>107</v>
      </c>
      <c r="G74" s="40">
        <v>67.816000000000003</v>
      </c>
      <c r="H74" s="6">
        <v>249.5</v>
      </c>
      <c r="I74" s="6">
        <v>251.5</v>
      </c>
      <c r="J74" s="32">
        <v>240.5</v>
      </c>
      <c r="K74" s="32"/>
      <c r="L74" s="32">
        <v>66.801000000000002</v>
      </c>
      <c r="M74" s="32">
        <f>L74+G74</f>
        <v>134.61700000000002</v>
      </c>
      <c r="N74" s="40">
        <v>1</v>
      </c>
    </row>
    <row r="75" spans="1:16" s="73" customFormat="1" x14ac:dyDescent="0.25">
      <c r="A75" s="66">
        <v>0.79791666666666705</v>
      </c>
      <c r="B75" s="32" t="s">
        <v>171</v>
      </c>
      <c r="C75" s="55">
        <v>4</v>
      </c>
      <c r="D75" s="6" t="s">
        <v>108</v>
      </c>
      <c r="E75" s="6" t="s">
        <v>20</v>
      </c>
      <c r="F75" s="11" t="s">
        <v>104</v>
      </c>
      <c r="G75" s="40">
        <v>67.298000000000002</v>
      </c>
      <c r="H75" s="6">
        <v>252</v>
      </c>
      <c r="I75" s="6">
        <v>249</v>
      </c>
      <c r="J75" s="32">
        <v>240.5</v>
      </c>
      <c r="K75" s="32"/>
      <c r="L75" s="32">
        <v>66.801000000000002</v>
      </c>
      <c r="M75" s="32">
        <f>L75+G75</f>
        <v>134.09899999999999</v>
      </c>
      <c r="N75" s="40">
        <v>2</v>
      </c>
      <c r="O75" s="10"/>
      <c r="P75" s="10"/>
    </row>
    <row r="76" spans="1:16" s="10" customFormat="1" x14ac:dyDescent="0.25">
      <c r="A76" s="66">
        <v>0.79305555555555596</v>
      </c>
      <c r="B76" s="32" t="s">
        <v>173</v>
      </c>
      <c r="C76" s="55">
        <v>3</v>
      </c>
      <c r="D76" s="6" t="s">
        <v>109</v>
      </c>
      <c r="E76" s="6" t="s">
        <v>20</v>
      </c>
      <c r="F76" s="11" t="s">
        <v>110</v>
      </c>
      <c r="G76" s="40">
        <v>66.724000000000004</v>
      </c>
      <c r="H76" s="6">
        <v>251.5</v>
      </c>
      <c r="I76" s="6">
        <v>241</v>
      </c>
      <c r="J76" s="32">
        <v>235.5</v>
      </c>
      <c r="K76" s="32"/>
      <c r="L76" s="32">
        <v>65.584999999999994</v>
      </c>
      <c r="M76" s="32">
        <f>L76+G76</f>
        <v>132.309</v>
      </c>
      <c r="N76" s="40">
        <v>3</v>
      </c>
    </row>
    <row r="77" spans="1:16" s="10" customFormat="1" x14ac:dyDescent="0.25">
      <c r="A77" s="66">
        <v>0.78333333333333333</v>
      </c>
      <c r="B77" s="32" t="s">
        <v>174</v>
      </c>
      <c r="C77" s="55">
        <v>1</v>
      </c>
      <c r="D77" s="6" t="s">
        <v>111</v>
      </c>
      <c r="E77" s="6" t="s">
        <v>20</v>
      </c>
      <c r="F77" s="11" t="s">
        <v>112</v>
      </c>
      <c r="G77" s="40">
        <v>57.643000000000001</v>
      </c>
      <c r="H77" s="6">
        <v>217.5</v>
      </c>
      <c r="I77" s="6">
        <v>186.5</v>
      </c>
      <c r="J77" s="32">
        <v>210.5</v>
      </c>
      <c r="K77" s="32">
        <v>-18</v>
      </c>
      <c r="L77" s="32">
        <v>53.738</v>
      </c>
      <c r="M77" s="32">
        <f>L77+G77</f>
        <v>111.381</v>
      </c>
      <c r="N77" s="40">
        <v>4</v>
      </c>
    </row>
    <row r="78" spans="1:16" s="10" customFormat="1" x14ac:dyDescent="0.25">
      <c r="A78" s="67" t="s">
        <v>194</v>
      </c>
      <c r="B78" s="18"/>
      <c r="C78" s="55"/>
      <c r="D78" s="12"/>
      <c r="E78" s="12"/>
      <c r="F78" s="12"/>
      <c r="G78" s="12"/>
      <c r="H78" s="6"/>
      <c r="I78" s="6"/>
      <c r="J78" s="32"/>
      <c r="K78" s="32"/>
      <c r="L78" s="32"/>
      <c r="M78" s="32">
        <f t="shared" ref="M78" si="6">L78+G78</f>
        <v>0</v>
      </c>
      <c r="N78" s="40"/>
    </row>
    <row r="79" spans="1:16" s="10" customFormat="1" x14ac:dyDescent="0.25">
      <c r="A79" s="110" t="s">
        <v>115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0"/>
      <c r="N79" s="40"/>
    </row>
    <row r="80" spans="1:16" s="82" customFormat="1" x14ac:dyDescent="0.25">
      <c r="A80" s="76">
        <v>0.82291666666666663</v>
      </c>
      <c r="B80" s="77"/>
      <c r="D80" s="84" t="s">
        <v>116</v>
      </c>
      <c r="E80" s="84" t="s">
        <v>26</v>
      </c>
      <c r="F80" s="85" t="s">
        <v>117</v>
      </c>
      <c r="G80" s="84">
        <v>66.436000000000007</v>
      </c>
      <c r="H80" s="79">
        <v>248.5</v>
      </c>
      <c r="I80" s="79">
        <v>242.5</v>
      </c>
      <c r="J80" s="77">
        <v>238</v>
      </c>
      <c r="K80" s="77"/>
      <c r="L80" s="77">
        <v>65.674999999999997</v>
      </c>
      <c r="M80" s="77">
        <f>G80+L80</f>
        <v>132.11099999999999</v>
      </c>
      <c r="N80" s="81" t="s">
        <v>130</v>
      </c>
    </row>
    <row r="81" spans="1:14" s="10" customFormat="1" x14ac:dyDescent="0.25">
      <c r="A81" s="66">
        <v>0.81805555555555554</v>
      </c>
      <c r="B81" s="10" t="s">
        <v>175</v>
      </c>
      <c r="C81" s="55">
        <v>1</v>
      </c>
      <c r="D81" s="6" t="s">
        <v>118</v>
      </c>
      <c r="E81" s="6" t="s">
        <v>26</v>
      </c>
      <c r="F81" s="11" t="s">
        <v>119</v>
      </c>
      <c r="G81" s="50">
        <v>59.826999999999998</v>
      </c>
      <c r="H81" s="6">
        <v>235</v>
      </c>
      <c r="I81" s="6">
        <v>228</v>
      </c>
      <c r="J81" s="32">
        <v>215.5</v>
      </c>
      <c r="K81" s="32">
        <v>-6</v>
      </c>
      <c r="L81" s="32">
        <v>60.585000000000001</v>
      </c>
      <c r="M81" s="32">
        <f>G81+L81</f>
        <v>120.41200000000001</v>
      </c>
      <c r="N81" s="40" t="s">
        <v>131</v>
      </c>
    </row>
  </sheetData>
  <sortState ref="A82:P86">
    <sortCondition descending="1" ref="M82:M86"/>
  </sortState>
  <mergeCells count="14">
    <mergeCell ref="H4:J4"/>
    <mergeCell ref="A73:M73"/>
    <mergeCell ref="A79:M79"/>
    <mergeCell ref="A6:M6"/>
    <mergeCell ref="A10:M10"/>
    <mergeCell ref="A17:M17"/>
    <mergeCell ref="A28:M28"/>
    <mergeCell ref="A30:M30"/>
    <mergeCell ref="A38:M38"/>
    <mergeCell ref="A40:M40"/>
    <mergeCell ref="A47:M47"/>
    <mergeCell ref="A49:M49"/>
    <mergeCell ref="A57:M57"/>
    <mergeCell ref="A64:M64"/>
  </mergeCells>
  <pageMargins left="0.14000000000000001" right="0.56000000000000005" top="0.74803149606299213" bottom="0.74803149606299213" header="0.31496062992125984" footer="0.31496062992125984"/>
  <pageSetup paperSize="9" scale="69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rezultatai Day I</vt:lpstr>
      <vt:lpstr>rezultatai Day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2014-08-18T08:59:29Z</dcterms:modified>
</cp:coreProperties>
</file>