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790" activeTab="0"/>
  </bookViews>
  <sheets>
    <sheet name="Konkuras 1" sheetId="1" r:id="rId1"/>
    <sheet name="konkuras 2" sheetId="2" r:id="rId2"/>
    <sheet name="Konkuras 3" sheetId="3" r:id="rId3"/>
    <sheet name="konkuras 4" sheetId="4" r:id="rId4"/>
    <sheet name="konkuras 5" sheetId="5" r:id="rId5"/>
    <sheet name="konkuras 6" sheetId="6" r:id="rId6"/>
    <sheet name="Lapas2" sheetId="7" r:id="rId7"/>
    <sheet name="Lapas1" sheetId="8" r:id="rId8"/>
  </sheets>
  <definedNames>
    <definedName name="_xlnm.Print_Area" localSheetId="1">'konkuras 2'!$A$1:$AC$27</definedName>
    <definedName name="_xlnm.Print_Area" localSheetId="3">'konkuras 4'!$A$1:$AC$37</definedName>
  </definedNames>
  <calcPr fullCalcOnLoad="1"/>
</workbook>
</file>

<file path=xl/sharedStrings.xml><?xml version="1.0" encoding="utf-8"?>
<sst xmlns="http://schemas.openxmlformats.org/spreadsheetml/2006/main" count="671" uniqueCount="287">
  <si>
    <t>Varžybos</t>
  </si>
  <si>
    <t>Data</t>
  </si>
  <si>
    <t>Pradžia</t>
  </si>
  <si>
    <t>Rungtis</t>
  </si>
  <si>
    <t>Lentelė</t>
  </si>
  <si>
    <t>Kl.aukštis</t>
  </si>
  <si>
    <t>Metodas</t>
  </si>
  <si>
    <t>Joj.greitis</t>
  </si>
  <si>
    <t>Kontr.laikas</t>
  </si>
  <si>
    <t>Laiko limitas</t>
  </si>
  <si>
    <t>Eil.</t>
  </si>
  <si>
    <t>Nr.</t>
  </si>
  <si>
    <t>Žirgo</t>
  </si>
  <si>
    <t>ŽIRGAS / RAITELIS</t>
  </si>
  <si>
    <t>KOMANDA</t>
  </si>
  <si>
    <t>VIETOS</t>
  </si>
  <si>
    <t>REZULTATAS</t>
  </si>
  <si>
    <t>Baudos t. už laiką</t>
  </si>
  <si>
    <t>Bendras laikas</t>
  </si>
  <si>
    <t>Korekcinės sek.</t>
  </si>
  <si>
    <t>Laikas</t>
  </si>
  <si>
    <t>Baudos</t>
  </si>
  <si>
    <t>Vykdymo laikas</t>
  </si>
  <si>
    <t>Dist. Ilgis</t>
  </si>
  <si>
    <t>Vyr. Teisėjas</t>
  </si>
  <si>
    <t>Laikininkas</t>
  </si>
  <si>
    <t>Sekretorius</t>
  </si>
  <si>
    <t>Baigimo</t>
  </si>
  <si>
    <t>laikas</t>
  </si>
  <si>
    <t xml:space="preserve">               "CIVINSKŲ</t>
  </si>
  <si>
    <t xml:space="preserve">                   ŽIRGAI"</t>
  </si>
  <si>
    <t xml:space="preserve">                 KLUBAS</t>
  </si>
  <si>
    <t>Konkūras 1</t>
  </si>
  <si>
    <t>A</t>
  </si>
  <si>
    <t>Liudvikas Šalna</t>
  </si>
  <si>
    <t>Lukas Civinskas</t>
  </si>
  <si>
    <t>Aistė Beržonskytė 1999</t>
  </si>
  <si>
    <t>Dovilė Kiudelytė</t>
  </si>
  <si>
    <t>Bėris</t>
  </si>
  <si>
    <t>Vasia</t>
  </si>
  <si>
    <t>Juozas</t>
  </si>
  <si>
    <t>Gracija</t>
  </si>
  <si>
    <t>Pušyno vila</t>
  </si>
  <si>
    <t>Karolina Kološevska</t>
  </si>
  <si>
    <t>Saulė Videikaitė</t>
  </si>
  <si>
    <t>Kamilė Beržonskytė 1996</t>
  </si>
  <si>
    <t>Marija Veršulytė</t>
  </si>
  <si>
    <t>Elena Railaitė</t>
  </si>
  <si>
    <t>Liepa</t>
  </si>
  <si>
    <t>Kongas</t>
  </si>
  <si>
    <t>Karys</t>
  </si>
  <si>
    <t>Dilema</t>
  </si>
  <si>
    <t>Pamela</t>
  </si>
  <si>
    <t>Miledi</t>
  </si>
  <si>
    <t>Elana</t>
  </si>
  <si>
    <t>Pegaz</t>
  </si>
  <si>
    <t>Raitelis</t>
  </si>
  <si>
    <t xml:space="preserve">ŽIRGAS </t>
  </si>
  <si>
    <t>4A</t>
  </si>
  <si>
    <t>4B</t>
  </si>
  <si>
    <t>Cassini-G</t>
  </si>
  <si>
    <t>Verutė</t>
  </si>
  <si>
    <t>Vilartas</t>
  </si>
  <si>
    <t>Kamila Aleksandrovič</t>
  </si>
  <si>
    <t>VOK.</t>
  </si>
  <si>
    <t>kum</t>
  </si>
  <si>
    <t>Šetlando ponis</t>
  </si>
  <si>
    <t>Tija Vailaitytė</t>
  </si>
  <si>
    <t>Valaičių žirgai</t>
  </si>
  <si>
    <t>+</t>
  </si>
  <si>
    <t>Kamanė</t>
  </si>
  <si>
    <t>LTU</t>
  </si>
  <si>
    <t>Žemait</t>
  </si>
  <si>
    <t>Koralas</t>
  </si>
  <si>
    <t>Agentas</t>
  </si>
  <si>
    <t>Ernesta Valaitienė</t>
  </si>
  <si>
    <t>kastr</t>
  </si>
  <si>
    <t>Aruodas</t>
  </si>
  <si>
    <t>1.</t>
  </si>
  <si>
    <t>Radvilė Terminskaitė</t>
  </si>
  <si>
    <t>Mėta</t>
  </si>
  <si>
    <t>2007M/Šetlando poni/Debesėlis/Merė/-/LTU/V.Veršulienė</t>
  </si>
  <si>
    <t>Vilartas</t>
  </si>
  <si>
    <t>x</t>
  </si>
  <si>
    <t>2.</t>
  </si>
  <si>
    <t>Roberta Pilkauskaitė</t>
  </si>
  <si>
    <t>Rūta</t>
  </si>
  <si>
    <t>2007/M/Šetlando poni/-/-/-/LTU/V.Veršulienė</t>
  </si>
  <si>
    <t>Vilartas</t>
  </si>
  <si>
    <t>x</t>
  </si>
  <si>
    <t>3.</t>
  </si>
  <si>
    <t>Evelina Ruvelytė</t>
  </si>
  <si>
    <t>2007/M/Šetlando poni/-/-/-/LTU/V.Veršulienė</t>
  </si>
  <si>
    <t>Vilartas</t>
  </si>
  <si>
    <t>x</t>
  </si>
  <si>
    <t>4.</t>
  </si>
  <si>
    <t>Vilartas</t>
  </si>
  <si>
    <t>x</t>
  </si>
  <si>
    <t>5.</t>
  </si>
  <si>
    <t>2007M/Šetlando poni/Debesėlis/Merė/-/LTU/V.Veršulienė</t>
  </si>
  <si>
    <t>Vilartas</t>
  </si>
  <si>
    <t>x</t>
  </si>
  <si>
    <t>6.</t>
  </si>
  <si>
    <t>2007M/Šetlando poni/Debesėlis/Merė/-/LTU/V.Veršulienė</t>
  </si>
  <si>
    <t>Vilartas</t>
  </si>
  <si>
    <t>x</t>
  </si>
  <si>
    <t>7.</t>
  </si>
  <si>
    <t>Radvilė Terminskaitė</t>
  </si>
  <si>
    <t>Mėta</t>
  </si>
  <si>
    <t>2007M/Šetlando poni/Debesėlis/Merė/-/LTU/V.Veršulienė</t>
  </si>
  <si>
    <t>Vilartas</t>
  </si>
  <si>
    <t>x</t>
  </si>
  <si>
    <t>8.</t>
  </si>
  <si>
    <t>Roberta Pilkauskaitė</t>
  </si>
  <si>
    <t>Rūta</t>
  </si>
  <si>
    <t>Vilartas</t>
  </si>
  <si>
    <t>x</t>
  </si>
  <si>
    <t>9.</t>
  </si>
  <si>
    <t>Evelina Ruvelytė</t>
  </si>
  <si>
    <t>Rūta</t>
  </si>
  <si>
    <t>2007/M/Šetlando poni/-/-/-/LTU/V.Veršulienė</t>
  </si>
  <si>
    <t>Vilartas</t>
  </si>
  <si>
    <t>x</t>
  </si>
  <si>
    <t>10.</t>
  </si>
  <si>
    <t>Radvilė Terminskaitė</t>
  </si>
  <si>
    <t>Rūta</t>
  </si>
  <si>
    <t>Vilartas</t>
  </si>
  <si>
    <t>x</t>
  </si>
  <si>
    <t>11.</t>
  </si>
  <si>
    <t>Roberta Pilkauskaitė</t>
  </si>
  <si>
    <t>Mėta</t>
  </si>
  <si>
    <t>2007M/Šetlando poni/Debesėlis/Merė/-/LTU/V.Veršulienė</t>
  </si>
  <si>
    <t>Vilartas</t>
  </si>
  <si>
    <t>x</t>
  </si>
  <si>
    <t>12.</t>
  </si>
  <si>
    <t>Evelina Ruvelytė</t>
  </si>
  <si>
    <t>Mėta</t>
  </si>
  <si>
    <t>2007M/Šetlando poni/Debesėlis/Merė/-/LTU/V.Veršulienė</t>
  </si>
  <si>
    <t>Vilartas</t>
  </si>
  <si>
    <t>x</t>
  </si>
  <si>
    <t>13.</t>
  </si>
  <si>
    <t>2000/M/BHANN/Malachitas/Diagnozė/Bridžas/LTU/D.Linkevičius</t>
  </si>
  <si>
    <t>x</t>
  </si>
  <si>
    <t>14.</t>
  </si>
  <si>
    <t>x</t>
  </si>
  <si>
    <t>Indre Kalvaityte</t>
  </si>
  <si>
    <t>Dancer</t>
  </si>
  <si>
    <t>1997/Kastr./deeutsch reitpony/ Vokietija/ Hobby horse</t>
  </si>
  <si>
    <t>Hobby horse</t>
  </si>
  <si>
    <t>2005/G/LTJ/Caruso gut/Eridana/Enanco/LTU/J. Beržonskienė</t>
  </si>
  <si>
    <t>Artekas Plius</t>
  </si>
  <si>
    <t>2003/S/TRAK/Eolas/Akacija/Privet/LTU/ J. Beržonskienė</t>
  </si>
  <si>
    <t>2004/S/ŽEM/Aitvaras/Kava/Agentas/LTU/ J. Beržonskienė</t>
  </si>
  <si>
    <t>2005/M/Ponis/Liūtukas/Pienė/-/LTU/ J. Beržonskienė</t>
  </si>
  <si>
    <t>2007/S/setlendo poni/LTU/J. Beržonskiene</t>
  </si>
  <si>
    <t>Rūta Morkūnaitė     b.k</t>
  </si>
  <si>
    <t>Frida</t>
  </si>
  <si>
    <t>LTU14602</t>
  </si>
  <si>
    <t>2006/M/LJ/Lambada/Woopy/Laval II/LTU/ R.Morkūnaitė</t>
  </si>
  <si>
    <t>'Pegasas''</t>
  </si>
  <si>
    <t>Gema Dambinskaitė</t>
  </si>
  <si>
    <t>Doli</t>
  </si>
  <si>
    <t>Rūta Morkūnaitė</t>
  </si>
  <si>
    <t>Radvilė Terminskaitė</t>
  </si>
  <si>
    <t>Mėta</t>
  </si>
  <si>
    <t>2007M/Šetlando poni/Debesėlis/Merė/-/LTU/V.Veršulienė</t>
  </si>
  <si>
    <t>Vilartas</t>
  </si>
  <si>
    <t>x</t>
  </si>
  <si>
    <t>Roberta Pilkauskaitė</t>
  </si>
  <si>
    <t>Rūta</t>
  </si>
  <si>
    <t>Vilartas</t>
  </si>
  <si>
    <t>x</t>
  </si>
  <si>
    <t>Evelina Ruvelytė</t>
  </si>
  <si>
    <t>Mėta</t>
  </si>
  <si>
    <t>2007M/Šetlando poni/Debesėlis/Merė/-/LTU/V.Veršulienė</t>
  </si>
  <si>
    <t>Vilartas</t>
  </si>
  <si>
    <t>x</t>
  </si>
  <si>
    <t>Evelina Ruvelytė</t>
  </si>
  <si>
    <t>Rūta</t>
  </si>
  <si>
    <t>2007/M/Šetlando poni/-/-/-/LTU/V.Veršulienė</t>
  </si>
  <si>
    <t>Vilartas</t>
  </si>
  <si>
    <t>x</t>
  </si>
  <si>
    <t>5.</t>
  </si>
  <si>
    <t>Radvilė Terminskaitė</t>
  </si>
  <si>
    <t>Mėta</t>
  </si>
  <si>
    <t>2007M/Šetlando poni/Debesėlis/Merė/-/LTU/V.Veršulienė</t>
  </si>
  <si>
    <t>Vilartas</t>
  </si>
  <si>
    <t>6.</t>
  </si>
  <si>
    <t>Roberta Pilkauskaitė</t>
  </si>
  <si>
    <t>Rūta</t>
  </si>
  <si>
    <t>Vilartas</t>
  </si>
  <si>
    <t>7.</t>
  </si>
  <si>
    <t>Evelina Ruvelytė</t>
  </si>
  <si>
    <t>Mėta</t>
  </si>
  <si>
    <t>2007M/Šetlando poni/Debesėlis/Merė/-/LTU/V.Veršulienė</t>
  </si>
  <si>
    <t>Vilartas</t>
  </si>
  <si>
    <t>8.</t>
  </si>
  <si>
    <t>Evelina Ruvelytė</t>
  </si>
  <si>
    <t>Rūta</t>
  </si>
  <si>
    <t>2007/M/Šetlando poni/-/-/-/LTU/V.Veršulienė</t>
  </si>
  <si>
    <t>Vilartas</t>
  </si>
  <si>
    <t>9.</t>
  </si>
  <si>
    <t>x</t>
  </si>
  <si>
    <t>10.</t>
  </si>
  <si>
    <t>Gustė Šiurkutė</t>
  </si>
  <si>
    <t>Zoro</t>
  </si>
  <si>
    <t>Evelina Liutkevičiūtė</t>
  </si>
  <si>
    <t>Data 2011.08.13</t>
  </si>
  <si>
    <t>13.30</t>
  </si>
  <si>
    <t>40cm</t>
  </si>
  <si>
    <t>C</t>
  </si>
  <si>
    <t>Akvilė Drukteinytė</t>
  </si>
  <si>
    <t>Krivis</t>
  </si>
  <si>
    <t>Kokosas</t>
  </si>
  <si>
    <t>Justė Pociūnaitė</t>
  </si>
  <si>
    <t>Torontas</t>
  </si>
  <si>
    <t>Astė Juodikytė</t>
  </si>
  <si>
    <t>Klarijonas</t>
  </si>
  <si>
    <t>Miglė Martinonytė</t>
  </si>
  <si>
    <t>Kosmosas</t>
  </si>
  <si>
    <t>Justina Urbanaitė</t>
  </si>
  <si>
    <t>Marijonas RailaQuattra</t>
  </si>
  <si>
    <t>Paryžius</t>
  </si>
  <si>
    <t>Marijonas Raila</t>
  </si>
  <si>
    <t>Quattra</t>
  </si>
  <si>
    <t>90cm</t>
  </si>
  <si>
    <t>300m/s</t>
  </si>
  <si>
    <t>350m</t>
  </si>
  <si>
    <t>70s</t>
  </si>
  <si>
    <t>10A</t>
  </si>
  <si>
    <t>10B</t>
  </si>
  <si>
    <t>Raimonda Palionytė</t>
  </si>
  <si>
    <t>Chajamas</t>
  </si>
  <si>
    <t>DU SUSTOJIMAI</t>
  </si>
  <si>
    <t>KONKŪRAS 2</t>
  </si>
  <si>
    <t>KONKŪRAS 4</t>
  </si>
  <si>
    <t>50cm</t>
  </si>
  <si>
    <t>Konkūras 3</t>
  </si>
  <si>
    <t>100cm</t>
  </si>
  <si>
    <t>Baudos taškai</t>
  </si>
  <si>
    <t>325m/s</t>
  </si>
  <si>
    <t>420m</t>
  </si>
  <si>
    <t>78s</t>
  </si>
  <si>
    <t>7A</t>
  </si>
  <si>
    <t>7B</t>
  </si>
  <si>
    <t>11A</t>
  </si>
  <si>
    <t>11B</t>
  </si>
  <si>
    <t>11C</t>
  </si>
  <si>
    <t>PERSIRUNGIMAS</t>
  </si>
  <si>
    <t>260 M 48S</t>
  </si>
  <si>
    <t>Rūta Morkūnaitė B.K.</t>
  </si>
  <si>
    <t xml:space="preserve"> </t>
  </si>
  <si>
    <t>40,18</t>
  </si>
  <si>
    <t>37,33</t>
  </si>
  <si>
    <t>BAUDOS REZULTATAS</t>
  </si>
  <si>
    <t>34,03</t>
  </si>
  <si>
    <t>SUMAISE MARSRUTA</t>
  </si>
  <si>
    <t>ATSISAKE</t>
  </si>
  <si>
    <t xml:space="preserve"> DU SUSTOJIMAI</t>
  </si>
  <si>
    <t>Fobas</t>
  </si>
  <si>
    <t>Dionizas</t>
  </si>
  <si>
    <t>Monika Vasiliauskaitė</t>
  </si>
  <si>
    <t>Lygis</t>
  </si>
  <si>
    <t>Vilma Vaičiulienė</t>
  </si>
  <si>
    <t>13.00</t>
  </si>
  <si>
    <t>51,77</t>
  </si>
  <si>
    <t>du sustojimai</t>
  </si>
  <si>
    <t>46,57</t>
  </si>
  <si>
    <t>44,21</t>
  </si>
  <si>
    <t>57,74</t>
  </si>
  <si>
    <t>55,52</t>
  </si>
  <si>
    <t>57,65</t>
  </si>
  <si>
    <t>44,76</t>
  </si>
  <si>
    <t>50,47</t>
  </si>
  <si>
    <t>61,16</t>
  </si>
  <si>
    <t>50,54</t>
  </si>
  <si>
    <t>48,27</t>
  </si>
  <si>
    <t>51,85</t>
  </si>
  <si>
    <t>44,83</t>
  </si>
  <si>
    <t xml:space="preserve">  </t>
  </si>
  <si>
    <t>48,46</t>
  </si>
  <si>
    <t>66,82</t>
  </si>
  <si>
    <t>50,86</t>
  </si>
  <si>
    <t>45,38</t>
  </si>
  <si>
    <t>12.84</t>
  </si>
  <si>
    <t>5.94</t>
  </si>
  <si>
    <t>17.86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</si>
</sst>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textRotation="90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textRotation="9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textRotation="90"/>
    </xf>
    <xf numFmtId="0" fontId="2" fillId="0" borderId="0" xfId="0" applyFont="1" applyAlignment="1">
      <alignment/>
    </xf>
    <xf numFmtId="0" fontId="2" fillId="0" borderId="1" xfId="0" applyFont="1" applyBorder="1" applyAlignment="1">
      <alignment textRotation="90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20" fontId="1" fillId="0" borderId="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center"/>
    </xf>
    <xf numFmtId="0" fontId="6" fillId="0" borderId="2" xfId="0" applyFont="1" applyBorder="1" applyAlignment="1">
      <alignment/>
    </xf>
    <xf numFmtId="49" fontId="0" fillId="0" borderId="2" xfId="0" applyNumberFormat="1" applyBorder="1" applyAlignment="1">
      <alignment/>
    </xf>
    <xf numFmtId="0" fontId="7" fillId="0" borderId="6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7" fillId="0" borderId="9" xfId="0" applyFont="1" applyBorder="1" applyAlignment="1">
      <alignment/>
    </xf>
    <xf numFmtId="0" fontId="7" fillId="0" borderId="6" xfId="0" applyFont="1" applyBorder="1" applyAlignment="1">
      <alignment textRotation="90"/>
    </xf>
    <xf numFmtId="0" fontId="7" fillId="0" borderId="2" xfId="0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textRotation="90"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8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1" fillId="0" borderId="2" xfId="0" applyFont="1" applyBorder="1" applyAlignment="1">
      <alignment/>
    </xf>
    <xf numFmtId="49" fontId="7" fillId="0" borderId="6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 vertical="center"/>
    </xf>
    <xf numFmtId="2" fontId="7" fillId="0" borderId="2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4" fillId="0" borderId="2" xfId="0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15" fillId="0" borderId="26" xfId="0" applyFont="1" applyBorder="1" applyAlignment="1">
      <alignment horizontal="left"/>
    </xf>
    <xf numFmtId="0" fontId="16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2" xfId="0" applyNumberFormat="1" applyBorder="1" applyAlignment="1">
      <alignment textRotation="91"/>
    </xf>
    <xf numFmtId="0" fontId="0" fillId="0" borderId="2" xfId="0" applyFill="1" applyBorder="1" applyAlignment="1">
      <alignment/>
    </xf>
    <xf numFmtId="0" fontId="15" fillId="0" borderId="27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5" fillId="0" borderId="0" xfId="0" applyFont="1" applyAlignment="1">
      <alignment/>
    </xf>
    <xf numFmtId="0" fontId="7" fillId="0" borderId="2" xfId="0" applyFont="1" applyFill="1" applyBorder="1" applyAlignment="1">
      <alignment/>
    </xf>
    <xf numFmtId="1" fontId="7" fillId="0" borderId="2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textRotation="90"/>
    </xf>
    <xf numFmtId="0" fontId="2" fillId="0" borderId="2" xfId="0" applyFont="1" applyBorder="1" applyAlignment="1">
      <alignment textRotation="90"/>
    </xf>
    <xf numFmtId="0" fontId="0" fillId="0" borderId="2" xfId="0" applyBorder="1" applyAlignment="1">
      <alignment textRotation="90"/>
    </xf>
    <xf numFmtId="0" fontId="16" fillId="0" borderId="0" xfId="0" applyFont="1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1" xfId="0" applyBorder="1" applyAlignment="1">
      <alignment textRotation="90"/>
    </xf>
    <xf numFmtId="0" fontId="3" fillId="0" borderId="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85725</xdr:rowOff>
    </xdr:from>
    <xdr:to>
      <xdr:col>2</xdr:col>
      <xdr:colOff>723900</xdr:colOff>
      <xdr:row>6</xdr:row>
      <xdr:rowOff>981075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11715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5</xdr:row>
      <xdr:rowOff>57150</xdr:rowOff>
    </xdr:from>
    <xdr:to>
      <xdr:col>1</xdr:col>
      <xdr:colOff>1009650</xdr:colOff>
      <xdr:row>6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66775"/>
          <a:ext cx="11715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</xdr:row>
      <xdr:rowOff>114300</xdr:rowOff>
    </xdr:from>
    <xdr:to>
      <xdr:col>2</xdr:col>
      <xdr:colOff>866775</xdr:colOff>
      <xdr:row>6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85850"/>
          <a:ext cx="11715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123825</xdr:rowOff>
    </xdr:from>
    <xdr:to>
      <xdr:col>1</xdr:col>
      <xdr:colOff>857250</xdr:colOff>
      <xdr:row>6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11715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95250</xdr:rowOff>
    </xdr:from>
    <xdr:to>
      <xdr:col>1</xdr:col>
      <xdr:colOff>923925</xdr:colOff>
      <xdr:row>6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42950"/>
          <a:ext cx="117157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123825</xdr:rowOff>
    </xdr:from>
    <xdr:to>
      <xdr:col>1</xdr:col>
      <xdr:colOff>933450</xdr:colOff>
      <xdr:row>6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09600"/>
          <a:ext cx="1171575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3"/>
  <sheetViews>
    <sheetView tabSelected="1" workbookViewId="0" topLeftCell="A1">
      <selection activeCell="AH17" sqref="AH17"/>
    </sheetView>
  </sheetViews>
  <sheetFormatPr defaultColWidth="9.140625" defaultRowHeight="12.75"/>
  <cols>
    <col min="1" max="1" width="4.57421875" style="0" customWidth="1"/>
    <col min="2" max="2" width="2.140625" style="0" customWidth="1"/>
    <col min="3" max="3" width="25.28125" style="0" bestFit="1" customWidth="1"/>
    <col min="4" max="4" width="16.421875" style="0" customWidth="1"/>
    <col min="5" max="13" width="3.8515625" style="0" customWidth="1"/>
    <col min="14" max="14" width="1.7109375" style="0" customWidth="1"/>
    <col min="15" max="20" width="3.8515625" style="0" hidden="1" customWidth="1"/>
    <col min="21" max="21" width="3.7109375" style="0" hidden="1" customWidth="1"/>
    <col min="22" max="22" width="3.8515625" style="0" hidden="1" customWidth="1"/>
    <col min="23" max="23" width="3.7109375" style="0" customWidth="1"/>
    <col min="24" max="24" width="5.7109375" style="0" customWidth="1"/>
    <col min="25" max="25" width="3.7109375" style="0" customWidth="1"/>
    <col min="26" max="26" width="6.140625" style="0" customWidth="1"/>
    <col min="27" max="29" width="3.7109375" style="0" customWidth="1"/>
    <col min="30" max="30" width="4.00390625" style="0" customWidth="1"/>
  </cols>
  <sheetData>
    <row r="2" ht="12.75">
      <c r="C2" s="25" t="s">
        <v>31</v>
      </c>
    </row>
    <row r="3" spans="4:29" ht="12.75">
      <c r="D3" s="6" t="s">
        <v>0</v>
      </c>
      <c r="E3" s="7" t="s">
        <v>32</v>
      </c>
      <c r="F3" s="7"/>
      <c r="G3" s="7"/>
      <c r="H3" s="7"/>
      <c r="I3" s="8"/>
      <c r="J3" s="1"/>
      <c r="K3" s="6" t="s">
        <v>3</v>
      </c>
      <c r="L3" s="7"/>
      <c r="M3" s="7"/>
      <c r="N3" s="7"/>
      <c r="O3" s="7"/>
      <c r="P3" s="7"/>
      <c r="Q3" s="7"/>
      <c r="R3" s="7"/>
      <c r="S3" s="8"/>
      <c r="T3" s="1"/>
      <c r="U3" s="1"/>
      <c r="V3" s="6" t="s">
        <v>23</v>
      </c>
      <c r="W3" s="7"/>
      <c r="X3" s="7"/>
      <c r="Y3" s="7"/>
      <c r="Z3" s="7"/>
      <c r="AA3" s="8"/>
      <c r="AB3" s="1"/>
      <c r="AC3" s="1"/>
    </row>
    <row r="4" spans="3:29" ht="12.75">
      <c r="C4" s="25" t="s">
        <v>29</v>
      </c>
      <c r="D4" s="6" t="s">
        <v>22</v>
      </c>
      <c r="E4" s="7"/>
      <c r="F4" s="29"/>
      <c r="G4" s="7"/>
      <c r="H4" s="7"/>
      <c r="I4" s="8"/>
      <c r="J4" s="1"/>
      <c r="K4" s="6" t="s">
        <v>4</v>
      </c>
      <c r="L4" s="7"/>
      <c r="M4" s="7" t="s">
        <v>210</v>
      </c>
      <c r="N4" s="8"/>
      <c r="O4" s="6" t="s">
        <v>6</v>
      </c>
      <c r="P4" s="7"/>
      <c r="Q4" s="7"/>
      <c r="R4" s="7"/>
      <c r="S4" s="8"/>
      <c r="T4" s="1"/>
      <c r="U4" s="1"/>
      <c r="V4" s="6" t="s">
        <v>8</v>
      </c>
      <c r="W4" s="7"/>
      <c r="X4" s="7"/>
      <c r="Y4" s="7"/>
      <c r="Z4" s="7"/>
      <c r="AA4" s="8"/>
      <c r="AB4" s="1"/>
      <c r="AC4" s="1"/>
    </row>
    <row r="5" spans="3:29" ht="12.75">
      <c r="C5" s="25" t="s">
        <v>30</v>
      </c>
      <c r="D5" s="6" t="s">
        <v>207</v>
      </c>
      <c r="E5" s="8"/>
      <c r="F5" s="6" t="s">
        <v>2</v>
      </c>
      <c r="G5" s="7"/>
      <c r="H5" s="29" t="s">
        <v>208</v>
      </c>
      <c r="I5" s="8"/>
      <c r="J5" s="1"/>
      <c r="K5" s="6" t="s">
        <v>5</v>
      </c>
      <c r="L5" s="7"/>
      <c r="M5" s="7" t="s">
        <v>209</v>
      </c>
      <c r="N5" s="8"/>
      <c r="O5" s="6" t="s">
        <v>7</v>
      </c>
      <c r="P5" s="7"/>
      <c r="Q5" s="7"/>
      <c r="R5" s="7"/>
      <c r="S5" s="8"/>
      <c r="T5" s="1"/>
      <c r="U5" s="1"/>
      <c r="V5" s="6" t="s">
        <v>9</v>
      </c>
      <c r="W5" s="7"/>
      <c r="X5" s="7"/>
      <c r="Y5" s="7"/>
      <c r="Z5" s="7"/>
      <c r="AA5" s="8"/>
      <c r="AB5" s="1"/>
      <c r="AC5" s="1"/>
    </row>
    <row r="7" spans="1:29" ht="99">
      <c r="A7" s="2" t="s">
        <v>10</v>
      </c>
      <c r="B7" s="12" t="s">
        <v>12</v>
      </c>
      <c r="C7" s="14" t="s">
        <v>13</v>
      </c>
      <c r="D7" s="14" t="s">
        <v>14</v>
      </c>
      <c r="E7" s="11">
        <v>1</v>
      </c>
      <c r="F7" s="3">
        <v>2</v>
      </c>
      <c r="G7" s="3">
        <v>3</v>
      </c>
      <c r="H7" s="3" t="s">
        <v>58</v>
      </c>
      <c r="I7" s="3" t="s">
        <v>59</v>
      </c>
      <c r="J7" s="3">
        <v>5</v>
      </c>
      <c r="K7" s="3">
        <v>6</v>
      </c>
      <c r="L7" s="3">
        <v>7</v>
      </c>
      <c r="M7" s="3">
        <v>8</v>
      </c>
      <c r="N7" s="3"/>
      <c r="O7" s="3"/>
      <c r="P7" s="3"/>
      <c r="Q7" s="3"/>
      <c r="R7" s="3"/>
      <c r="S7" s="3"/>
      <c r="T7" s="3"/>
      <c r="U7" s="3"/>
      <c r="V7" s="3"/>
      <c r="W7" s="4" t="s">
        <v>21</v>
      </c>
      <c r="X7" s="4" t="s">
        <v>20</v>
      </c>
      <c r="Y7" s="4" t="s">
        <v>19</v>
      </c>
      <c r="Z7" s="4" t="s">
        <v>18</v>
      </c>
      <c r="AA7" s="4" t="s">
        <v>17</v>
      </c>
      <c r="AB7" s="26" t="s">
        <v>16</v>
      </c>
      <c r="AC7" s="26" t="s">
        <v>15</v>
      </c>
    </row>
    <row r="8" spans="1:29" ht="12.75">
      <c r="A8" s="91" t="s">
        <v>11</v>
      </c>
      <c r="B8" s="92" t="s">
        <v>11</v>
      </c>
      <c r="C8" s="13"/>
      <c r="D8" s="13"/>
      <c r="E8" s="1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</row>
    <row r="9" spans="1:29" ht="15">
      <c r="A9" s="45">
        <v>10</v>
      </c>
      <c r="B9" s="45"/>
      <c r="C9" s="45" t="s">
        <v>91</v>
      </c>
      <c r="D9" s="45" t="s">
        <v>80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45"/>
      <c r="O9" s="45"/>
      <c r="P9" s="45"/>
      <c r="Q9" s="5"/>
      <c r="R9" s="5"/>
      <c r="S9" s="5"/>
      <c r="T9" s="5"/>
      <c r="U9" s="5"/>
      <c r="V9" s="5"/>
      <c r="W9" s="5">
        <f aca="true" t="shared" si="0" ref="W9:W19">SUM(E9:M9)</f>
        <v>0</v>
      </c>
      <c r="X9" s="110">
        <v>36.74</v>
      </c>
      <c r="Y9" s="103"/>
      <c r="Z9" s="5">
        <v>36.74</v>
      </c>
      <c r="AA9" s="5"/>
      <c r="AB9" s="5"/>
      <c r="AC9" s="5">
        <v>1</v>
      </c>
    </row>
    <row r="10" spans="1:29" ht="15">
      <c r="A10" s="45">
        <v>9</v>
      </c>
      <c r="B10" s="45"/>
      <c r="C10" s="45" t="s">
        <v>37</v>
      </c>
      <c r="D10" s="45" t="s">
        <v>41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45"/>
      <c r="O10" s="45"/>
      <c r="P10" s="45"/>
      <c r="Q10" s="5"/>
      <c r="R10" s="5"/>
      <c r="S10" s="5"/>
      <c r="T10" s="5"/>
      <c r="U10" s="5"/>
      <c r="V10" s="5"/>
      <c r="W10" s="5">
        <f t="shared" si="0"/>
        <v>0</v>
      </c>
      <c r="X10" s="110">
        <v>40.72</v>
      </c>
      <c r="Y10" s="103"/>
      <c r="Z10" s="5">
        <v>40.72</v>
      </c>
      <c r="AA10" s="5"/>
      <c r="AB10" s="5"/>
      <c r="AC10" s="5">
        <v>2</v>
      </c>
    </row>
    <row r="11" spans="1:29" ht="15">
      <c r="A11" s="45">
        <v>6</v>
      </c>
      <c r="B11" s="45"/>
      <c r="C11" s="45" t="s">
        <v>35</v>
      </c>
      <c r="D11" s="45" t="s">
        <v>39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4</v>
      </c>
      <c r="K11" s="102">
        <v>0</v>
      </c>
      <c r="L11" s="102">
        <v>0</v>
      </c>
      <c r="M11" s="102">
        <v>0</v>
      </c>
      <c r="N11" s="45"/>
      <c r="O11" s="45"/>
      <c r="P11" s="45"/>
      <c r="Q11" s="5"/>
      <c r="R11" s="5"/>
      <c r="S11" s="5"/>
      <c r="T11" s="5"/>
      <c r="U11" s="5"/>
      <c r="V11" s="5"/>
      <c r="W11" s="5">
        <f t="shared" si="0"/>
        <v>4</v>
      </c>
      <c r="X11" s="110">
        <v>39.16</v>
      </c>
      <c r="Y11" s="103">
        <v>4</v>
      </c>
      <c r="Z11" s="5">
        <v>43.16</v>
      </c>
      <c r="AA11" s="5"/>
      <c r="AB11" s="5"/>
      <c r="AC11" s="5">
        <v>3</v>
      </c>
    </row>
    <row r="12" spans="1:29" ht="15">
      <c r="A12" s="45">
        <v>11</v>
      </c>
      <c r="B12" s="45"/>
      <c r="C12" s="45" t="s">
        <v>35</v>
      </c>
      <c r="D12" s="45" t="s">
        <v>161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4</v>
      </c>
      <c r="L12" s="102">
        <v>0</v>
      </c>
      <c r="M12" s="102">
        <v>4</v>
      </c>
      <c r="N12" s="45"/>
      <c r="O12" s="45"/>
      <c r="P12" s="45"/>
      <c r="Q12" s="5"/>
      <c r="R12" s="5"/>
      <c r="S12" s="5"/>
      <c r="T12" s="5"/>
      <c r="U12" s="5"/>
      <c r="V12" s="5"/>
      <c r="W12" s="5">
        <f t="shared" si="0"/>
        <v>8</v>
      </c>
      <c r="X12" s="110">
        <v>38.8</v>
      </c>
      <c r="Y12" s="103">
        <v>8</v>
      </c>
      <c r="Z12" s="5">
        <v>46.8</v>
      </c>
      <c r="AA12" s="5"/>
      <c r="AB12" s="5"/>
      <c r="AC12" s="5"/>
    </row>
    <row r="13" spans="1:29" ht="15">
      <c r="A13" s="45">
        <v>2</v>
      </c>
      <c r="B13" s="45"/>
      <c r="C13" s="45" t="s">
        <v>36</v>
      </c>
      <c r="D13" s="45" t="s">
        <v>40</v>
      </c>
      <c r="E13" s="102">
        <v>0</v>
      </c>
      <c r="F13" s="102">
        <v>0</v>
      </c>
      <c r="G13" s="102">
        <v>4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45"/>
      <c r="O13" s="45"/>
      <c r="P13" s="45"/>
      <c r="Q13" s="5"/>
      <c r="R13" s="5"/>
      <c r="S13" s="5"/>
      <c r="T13" s="5"/>
      <c r="U13" s="5"/>
      <c r="V13" s="5"/>
      <c r="W13" s="5">
        <f t="shared" si="0"/>
        <v>4</v>
      </c>
      <c r="X13" s="110">
        <v>52.13</v>
      </c>
      <c r="Y13" s="103">
        <v>4</v>
      </c>
      <c r="Z13" s="5">
        <v>56.13</v>
      </c>
      <c r="AA13" s="5"/>
      <c r="AB13" s="5"/>
      <c r="AC13" s="93"/>
    </row>
    <row r="14" spans="1:29" ht="15">
      <c r="A14" s="45">
        <v>1</v>
      </c>
      <c r="B14" s="45"/>
      <c r="C14" s="45" t="s">
        <v>79</v>
      </c>
      <c r="D14" s="45" t="s">
        <v>80</v>
      </c>
      <c r="E14" s="102">
        <v>0</v>
      </c>
      <c r="F14" s="102">
        <v>0</v>
      </c>
      <c r="G14" s="102">
        <v>4</v>
      </c>
      <c r="H14" s="102">
        <v>0</v>
      </c>
      <c r="I14" s="102" t="s">
        <v>233</v>
      </c>
      <c r="J14" s="102"/>
      <c r="K14" s="102"/>
      <c r="L14" s="102"/>
      <c r="M14" s="102"/>
      <c r="N14" s="45"/>
      <c r="O14" s="45"/>
      <c r="P14" s="45"/>
      <c r="Q14" s="5"/>
      <c r="R14" s="5"/>
      <c r="S14" s="5"/>
      <c r="T14" s="5"/>
      <c r="U14" s="5"/>
      <c r="V14" s="5"/>
      <c r="W14" s="5">
        <f t="shared" si="0"/>
        <v>4</v>
      </c>
      <c r="X14" s="110"/>
      <c r="Y14" s="103"/>
      <c r="Z14" s="5"/>
      <c r="AA14" s="5"/>
      <c r="AB14" s="5"/>
      <c r="AC14" s="93"/>
    </row>
    <row r="15" spans="1:29" ht="15">
      <c r="A15" s="45">
        <v>3</v>
      </c>
      <c r="B15" s="45"/>
      <c r="C15" s="45" t="s">
        <v>91</v>
      </c>
      <c r="D15" s="45" t="s">
        <v>86</v>
      </c>
      <c r="E15" s="102">
        <v>0</v>
      </c>
      <c r="F15" s="102">
        <v>4</v>
      </c>
      <c r="G15" s="102"/>
      <c r="H15" s="102"/>
      <c r="I15" s="102" t="s">
        <v>233</v>
      </c>
      <c r="J15" s="102"/>
      <c r="K15" s="102"/>
      <c r="L15" s="102"/>
      <c r="M15" s="102"/>
      <c r="N15" s="45"/>
      <c r="O15" s="45"/>
      <c r="P15" s="45"/>
      <c r="Q15" s="5"/>
      <c r="R15" s="5"/>
      <c r="S15" s="5"/>
      <c r="T15" s="5"/>
      <c r="U15" s="5"/>
      <c r="V15" s="5"/>
      <c r="W15" s="5">
        <f t="shared" si="0"/>
        <v>4</v>
      </c>
      <c r="X15" s="110"/>
      <c r="Y15" s="103"/>
      <c r="Z15" s="5"/>
      <c r="AA15" s="5"/>
      <c r="AB15" s="5"/>
      <c r="AC15" s="93"/>
    </row>
    <row r="16" spans="1:29" ht="15">
      <c r="A16" s="45">
        <v>4</v>
      </c>
      <c r="B16" s="45"/>
      <c r="C16" s="45" t="s">
        <v>204</v>
      </c>
      <c r="D16" s="45" t="s">
        <v>205</v>
      </c>
      <c r="E16" s="102">
        <v>0</v>
      </c>
      <c r="F16" s="102">
        <v>4</v>
      </c>
      <c r="G16" s="102">
        <v>0</v>
      </c>
      <c r="H16" s="102"/>
      <c r="I16" s="102" t="s">
        <v>233</v>
      </c>
      <c r="J16" s="102"/>
      <c r="K16" s="102"/>
      <c r="L16" s="102"/>
      <c r="M16" s="102"/>
      <c r="N16" s="45"/>
      <c r="O16" s="45"/>
      <c r="P16" s="45"/>
      <c r="Q16" s="5"/>
      <c r="R16" s="5"/>
      <c r="S16" s="5"/>
      <c r="T16" s="5"/>
      <c r="U16" s="5"/>
      <c r="V16" s="5"/>
      <c r="W16" s="5">
        <f t="shared" si="0"/>
        <v>4</v>
      </c>
      <c r="X16" s="110"/>
      <c r="Y16" s="103"/>
      <c r="Z16" s="5"/>
      <c r="AA16" s="5"/>
      <c r="AB16" s="5"/>
      <c r="AC16" s="93"/>
    </row>
    <row r="17" spans="1:29" ht="15">
      <c r="A17" s="45">
        <v>5</v>
      </c>
      <c r="B17" s="45"/>
      <c r="C17" s="45" t="s">
        <v>220</v>
      </c>
      <c r="D17" s="45" t="s">
        <v>161</v>
      </c>
      <c r="E17" s="102">
        <v>0</v>
      </c>
      <c r="F17" s="102">
        <v>4</v>
      </c>
      <c r="G17" s="102">
        <v>0</v>
      </c>
      <c r="H17" s="102"/>
      <c r="I17" s="102" t="s">
        <v>233</v>
      </c>
      <c r="J17" s="102"/>
      <c r="K17" s="102"/>
      <c r="L17" s="102"/>
      <c r="M17" s="102"/>
      <c r="N17" s="45"/>
      <c r="O17" s="45"/>
      <c r="P17" s="45"/>
      <c r="Q17" s="5"/>
      <c r="R17" s="5"/>
      <c r="S17" s="5"/>
      <c r="T17" s="5"/>
      <c r="U17" s="5"/>
      <c r="V17" s="5"/>
      <c r="W17" s="5">
        <f t="shared" si="0"/>
        <v>4</v>
      </c>
      <c r="X17" s="110"/>
      <c r="Y17" s="103"/>
      <c r="Z17" s="5"/>
      <c r="AA17" s="5"/>
      <c r="AB17" s="5"/>
      <c r="AC17" s="93"/>
    </row>
    <row r="18" spans="1:29" ht="15">
      <c r="A18" s="45">
        <v>7</v>
      </c>
      <c r="B18" s="45"/>
      <c r="C18" s="45" t="s">
        <v>34</v>
      </c>
      <c r="D18" s="45" t="s">
        <v>38</v>
      </c>
      <c r="E18" s="102">
        <v>4</v>
      </c>
      <c r="F18" s="102"/>
      <c r="G18" s="102"/>
      <c r="H18" s="102"/>
      <c r="I18" s="102" t="s">
        <v>233</v>
      </c>
      <c r="J18" s="102"/>
      <c r="K18" s="102"/>
      <c r="L18" s="102"/>
      <c r="M18" s="102"/>
      <c r="N18" s="45"/>
      <c r="O18" s="45"/>
      <c r="P18" s="45"/>
      <c r="Q18" s="5"/>
      <c r="R18" s="5"/>
      <c r="S18" s="5"/>
      <c r="T18" s="5"/>
      <c r="U18" s="5"/>
      <c r="V18" s="5"/>
      <c r="W18" s="5">
        <f t="shared" si="0"/>
        <v>4</v>
      </c>
      <c r="X18" s="110"/>
      <c r="Y18" s="103"/>
      <c r="Z18" s="5"/>
      <c r="AA18" s="5"/>
      <c r="AB18" s="5"/>
      <c r="AC18" s="5"/>
    </row>
    <row r="19" spans="1:29" ht="15">
      <c r="A19" s="45">
        <v>8</v>
      </c>
      <c r="B19" s="45"/>
      <c r="C19" s="45" t="s">
        <v>85</v>
      </c>
      <c r="D19" s="45" t="s">
        <v>86</v>
      </c>
      <c r="E19" s="102">
        <v>0</v>
      </c>
      <c r="F19" s="102">
        <v>4</v>
      </c>
      <c r="G19" s="102"/>
      <c r="H19" s="102"/>
      <c r="I19" s="102" t="s">
        <v>233</v>
      </c>
      <c r="J19" s="102"/>
      <c r="K19" s="102"/>
      <c r="L19" s="102"/>
      <c r="M19" s="102"/>
      <c r="N19" s="45"/>
      <c r="O19" s="45"/>
      <c r="P19" s="45"/>
      <c r="Q19" s="5"/>
      <c r="R19" s="5"/>
      <c r="S19" s="5"/>
      <c r="T19" s="5"/>
      <c r="U19" s="5"/>
      <c r="V19" s="5"/>
      <c r="W19" s="5">
        <f t="shared" si="0"/>
        <v>4</v>
      </c>
      <c r="X19" s="110"/>
      <c r="Y19" s="103"/>
      <c r="Z19" s="5"/>
      <c r="AA19" s="5"/>
      <c r="AB19" s="5"/>
      <c r="AC19" s="5"/>
    </row>
    <row r="20" spans="1:29" ht="15">
      <c r="A20" s="45"/>
      <c r="B20" s="45"/>
      <c r="C20" s="5"/>
      <c r="D20" s="5"/>
      <c r="E20" s="102"/>
      <c r="F20" s="102"/>
      <c r="G20" s="102"/>
      <c r="H20" s="102"/>
      <c r="I20" s="102"/>
      <c r="J20" s="102"/>
      <c r="K20" s="102"/>
      <c r="L20" s="102"/>
      <c r="M20" s="102"/>
      <c r="N20" s="45"/>
      <c r="O20" s="45"/>
      <c r="P20" s="45"/>
      <c r="Q20" s="5"/>
      <c r="R20" s="5"/>
      <c r="S20" s="5"/>
      <c r="T20" s="5"/>
      <c r="U20" s="5"/>
      <c r="V20" s="5"/>
      <c r="W20" s="5"/>
      <c r="X20" s="110"/>
      <c r="Y20" s="103"/>
      <c r="Z20" s="5"/>
      <c r="AA20" s="5"/>
      <c r="AB20" s="5"/>
      <c r="AC20" s="5"/>
    </row>
    <row r="21" spans="1:29" ht="15">
      <c r="A21" s="45"/>
      <c r="B21" s="45"/>
      <c r="C21" s="5"/>
      <c r="D21" s="5"/>
      <c r="E21" s="102"/>
      <c r="F21" s="102"/>
      <c r="G21" s="102"/>
      <c r="H21" s="102"/>
      <c r="I21" s="102"/>
      <c r="J21" s="102"/>
      <c r="K21" s="102"/>
      <c r="L21" s="102"/>
      <c r="M21" s="102"/>
      <c r="N21" s="45"/>
      <c r="O21" s="45"/>
      <c r="P21" s="45"/>
      <c r="Q21" s="5"/>
      <c r="R21" s="5"/>
      <c r="S21" s="5"/>
      <c r="T21" s="5"/>
      <c r="U21" s="5"/>
      <c r="V21" s="5"/>
      <c r="W21" s="5"/>
      <c r="X21" s="110"/>
      <c r="Y21" s="103"/>
      <c r="Z21" s="5"/>
      <c r="AA21" s="5"/>
      <c r="AB21" s="5"/>
      <c r="AC21" s="5"/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4" t="s">
        <v>27</v>
      </c>
      <c r="Z22" s="15"/>
      <c r="AA22" s="15"/>
      <c r="AB22" s="16"/>
      <c r="AC22" s="1"/>
    </row>
    <row r="23" spans="1:29" ht="12.75">
      <c r="A23" s="1"/>
      <c r="B23" s="6" t="s">
        <v>24</v>
      </c>
      <c r="C23" s="7"/>
      <c r="D23" s="8"/>
      <c r="E23" s="1"/>
      <c r="F23" s="6" t="s">
        <v>25</v>
      </c>
      <c r="G23" s="7"/>
      <c r="H23" s="7"/>
      <c r="I23" s="7"/>
      <c r="J23" s="7"/>
      <c r="K23" s="7"/>
      <c r="L23" s="7"/>
      <c r="M23" s="8"/>
      <c r="N23" s="1"/>
      <c r="O23" s="6" t="s">
        <v>26</v>
      </c>
      <c r="P23" s="7"/>
      <c r="Q23" s="7"/>
      <c r="R23" s="7"/>
      <c r="S23" s="7"/>
      <c r="T23" s="7"/>
      <c r="U23" s="7"/>
      <c r="V23" s="7"/>
      <c r="W23" s="8"/>
      <c r="X23" s="1"/>
      <c r="Y23" s="17" t="s">
        <v>28</v>
      </c>
      <c r="Z23" s="18"/>
      <c r="AA23" s="18"/>
      <c r="AB23" s="19"/>
      <c r="AC23" s="1"/>
    </row>
  </sheetData>
  <printOptions/>
  <pageMargins left="0.75" right="0.75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7"/>
  <sheetViews>
    <sheetView workbookViewId="0" topLeftCell="A23">
      <selection activeCell="A1" sqref="A1:AC27"/>
    </sheetView>
  </sheetViews>
  <sheetFormatPr defaultColWidth="9.140625" defaultRowHeight="12.75"/>
  <cols>
    <col min="1" max="1" width="4.7109375" style="0" customWidth="1"/>
    <col min="2" max="2" width="27.28125" style="0" bestFit="1" customWidth="1"/>
    <col min="3" max="3" width="14.421875" style="0" customWidth="1"/>
    <col min="4" max="4" width="1.421875" style="0" customWidth="1"/>
    <col min="5" max="5" width="4.8515625" style="0" customWidth="1"/>
    <col min="6" max="6" width="4.14062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3.57421875" style="0" customWidth="1"/>
    <col min="12" max="12" width="5.140625" style="0" customWidth="1"/>
    <col min="13" max="13" width="4.8515625" style="0" customWidth="1"/>
    <col min="14" max="14" width="5.00390625" style="0" customWidth="1"/>
    <col min="15" max="15" width="5.140625" style="0" customWidth="1"/>
    <col min="16" max="16" width="5.00390625" style="0" customWidth="1"/>
    <col min="17" max="17" width="4.7109375" style="0" customWidth="1"/>
    <col min="18" max="18" width="2.140625" style="0" customWidth="1"/>
    <col min="19" max="19" width="4.140625" style="0" hidden="1" customWidth="1"/>
    <col min="20" max="20" width="4.57421875" style="0" hidden="1" customWidth="1"/>
    <col min="21" max="21" width="3.8515625" style="0" hidden="1" customWidth="1"/>
    <col min="22" max="22" width="5.00390625" style="0" customWidth="1"/>
    <col min="23" max="23" width="4.8515625" style="0" customWidth="1"/>
    <col min="24" max="24" width="8.00390625" style="0" customWidth="1"/>
    <col min="25" max="25" width="4.140625" style="0" customWidth="1"/>
    <col min="26" max="26" width="7.28125" style="0" customWidth="1"/>
    <col min="27" max="27" width="5.00390625" style="0" customWidth="1"/>
    <col min="28" max="28" width="4.57421875" style="0" customWidth="1"/>
    <col min="29" max="29" width="4.421875" style="0" customWidth="1"/>
  </cols>
  <sheetData>
    <row r="2" ht="12.75">
      <c r="C2" s="25" t="s">
        <v>31</v>
      </c>
    </row>
    <row r="3" spans="4:29" ht="12.75">
      <c r="D3" s="6" t="s">
        <v>0</v>
      </c>
      <c r="E3" s="7"/>
      <c r="F3" s="7" t="s">
        <v>234</v>
      </c>
      <c r="G3" s="7"/>
      <c r="H3" s="7"/>
      <c r="I3" s="8"/>
      <c r="J3" s="1"/>
      <c r="K3" s="6" t="s">
        <v>3</v>
      </c>
      <c r="L3" s="7"/>
      <c r="M3" s="7"/>
      <c r="N3" s="7"/>
      <c r="O3" s="7"/>
      <c r="P3" s="7"/>
      <c r="Q3" s="7"/>
      <c r="R3" s="7"/>
      <c r="S3" s="8"/>
      <c r="T3" s="1"/>
      <c r="U3" s="1"/>
      <c r="V3" s="6" t="s">
        <v>23</v>
      </c>
      <c r="W3" s="7"/>
      <c r="X3" s="7"/>
      <c r="Y3" s="7" t="s">
        <v>227</v>
      </c>
      <c r="Z3" s="7"/>
      <c r="AA3" s="8"/>
      <c r="AB3" s="1"/>
      <c r="AC3" s="1"/>
    </row>
    <row r="4" spans="3:29" ht="12.75">
      <c r="C4" s="25" t="s">
        <v>29</v>
      </c>
      <c r="D4" s="6" t="s">
        <v>22</v>
      </c>
      <c r="E4" s="7"/>
      <c r="F4" s="7"/>
      <c r="G4" s="7"/>
      <c r="H4" s="7"/>
      <c r="I4" s="8"/>
      <c r="J4" s="1"/>
      <c r="K4" s="6" t="s">
        <v>4</v>
      </c>
      <c r="L4" s="7"/>
      <c r="M4" s="7" t="s">
        <v>210</v>
      </c>
      <c r="N4" s="8"/>
      <c r="O4" s="6" t="s">
        <v>6</v>
      </c>
      <c r="P4" s="7"/>
      <c r="Q4" s="7"/>
      <c r="R4" s="7"/>
      <c r="S4" s="8"/>
      <c r="T4" s="1"/>
      <c r="U4" s="1"/>
      <c r="V4" s="6" t="s">
        <v>8</v>
      </c>
      <c r="W4" s="7"/>
      <c r="X4" s="7"/>
      <c r="Y4" s="7" t="s">
        <v>228</v>
      </c>
      <c r="Z4" s="7"/>
      <c r="AA4" s="8"/>
      <c r="AB4" s="1"/>
      <c r="AC4" s="1"/>
    </row>
    <row r="5" spans="3:29" ht="12.75">
      <c r="C5" s="25" t="s">
        <v>30</v>
      </c>
      <c r="D5" s="6" t="s">
        <v>207</v>
      </c>
      <c r="E5" s="8"/>
      <c r="F5" s="6" t="s">
        <v>2</v>
      </c>
      <c r="G5" s="7"/>
      <c r="H5" s="7" t="s">
        <v>208</v>
      </c>
      <c r="I5" s="8"/>
      <c r="J5" s="1"/>
      <c r="K5" s="6" t="s">
        <v>5</v>
      </c>
      <c r="L5" s="7"/>
      <c r="M5" s="7" t="s">
        <v>225</v>
      </c>
      <c r="N5" s="8"/>
      <c r="O5" s="6" t="s">
        <v>7</v>
      </c>
      <c r="P5" s="7"/>
      <c r="Q5" s="7" t="s">
        <v>226</v>
      </c>
      <c r="R5" s="7"/>
      <c r="S5" s="8"/>
      <c r="T5" s="1"/>
      <c r="U5" s="1"/>
      <c r="V5" s="6" t="s">
        <v>9</v>
      </c>
      <c r="W5" s="7"/>
      <c r="X5" s="7"/>
      <c r="Y5" s="7"/>
      <c r="Z5" s="7"/>
      <c r="AA5" s="8"/>
      <c r="AB5" s="1"/>
      <c r="AC5" s="1"/>
    </row>
    <row r="7" spans="1:29" ht="99">
      <c r="A7" s="104" t="s">
        <v>10</v>
      </c>
      <c r="B7" s="5" t="s">
        <v>56</v>
      </c>
      <c r="C7" s="105" t="s">
        <v>57</v>
      </c>
      <c r="D7" s="105" t="s">
        <v>14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 t="s">
        <v>229</v>
      </c>
      <c r="O7" s="5" t="s">
        <v>230</v>
      </c>
      <c r="P7" s="5">
        <v>11</v>
      </c>
      <c r="Q7" s="5"/>
      <c r="R7" s="5"/>
      <c r="S7" s="5"/>
      <c r="T7" s="5"/>
      <c r="U7" s="5"/>
      <c r="V7" s="5"/>
      <c r="W7" s="106" t="s">
        <v>21</v>
      </c>
      <c r="X7" s="106" t="s">
        <v>20</v>
      </c>
      <c r="Y7" s="106" t="s">
        <v>19</v>
      </c>
      <c r="Z7" s="106" t="s">
        <v>18</v>
      </c>
      <c r="AA7" s="106" t="s">
        <v>17</v>
      </c>
      <c r="AB7" s="107" t="s">
        <v>16</v>
      </c>
      <c r="AC7" s="107" t="s">
        <v>15</v>
      </c>
    </row>
    <row r="8" spans="1:29" ht="12.75">
      <c r="A8" s="105" t="s">
        <v>11</v>
      </c>
      <c r="B8" s="10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08"/>
    </row>
    <row r="9" spans="1:29" ht="15">
      <c r="A9" s="101">
        <v>13</v>
      </c>
      <c r="B9" s="51" t="s">
        <v>211</v>
      </c>
      <c r="C9" s="51" t="s">
        <v>213</v>
      </c>
      <c r="D9" s="5"/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/>
      <c r="R9" s="5"/>
      <c r="S9" s="5"/>
      <c r="T9" s="5"/>
      <c r="U9" s="5"/>
      <c r="V9" s="5"/>
      <c r="W9" s="5">
        <f aca="true" t="shared" si="0" ref="W9:W24">SUM(E9:P9)</f>
        <v>0</v>
      </c>
      <c r="X9" s="110">
        <v>46.65</v>
      </c>
      <c r="Y9" s="5"/>
      <c r="Z9" s="5">
        <v>46.65</v>
      </c>
      <c r="AA9" s="5"/>
      <c r="AB9" s="5"/>
      <c r="AC9" s="108"/>
    </row>
    <row r="10" spans="1:29" ht="15">
      <c r="A10" s="101">
        <v>8</v>
      </c>
      <c r="B10" s="51" t="s">
        <v>43</v>
      </c>
      <c r="C10" s="51" t="s">
        <v>48</v>
      </c>
      <c r="D10" s="5"/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/>
      <c r="R10" s="5"/>
      <c r="S10" s="5"/>
      <c r="T10" s="5"/>
      <c r="U10" s="5"/>
      <c r="V10" s="5"/>
      <c r="W10" s="5">
        <f t="shared" si="0"/>
        <v>0</v>
      </c>
      <c r="X10" s="110">
        <v>48.69</v>
      </c>
      <c r="Y10" s="5"/>
      <c r="Z10" s="5">
        <v>48.69</v>
      </c>
      <c r="AA10" s="5"/>
      <c r="AB10" s="5"/>
      <c r="AC10" s="108"/>
    </row>
    <row r="11" spans="1:29" ht="15">
      <c r="A11" s="101">
        <v>6</v>
      </c>
      <c r="B11" s="51" t="s">
        <v>47</v>
      </c>
      <c r="C11" s="51" t="s">
        <v>52</v>
      </c>
      <c r="D11" s="5"/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/>
      <c r="R11" s="5"/>
      <c r="S11" s="5"/>
      <c r="T11" s="5"/>
      <c r="U11" s="5"/>
      <c r="V11" s="5"/>
      <c r="W11" s="5">
        <f t="shared" si="0"/>
        <v>0</v>
      </c>
      <c r="X11" s="110">
        <v>49.48</v>
      </c>
      <c r="Y11" s="5"/>
      <c r="Z11" s="5">
        <v>49.48</v>
      </c>
      <c r="AA11" s="5"/>
      <c r="AB11" s="5"/>
      <c r="AC11" s="108"/>
    </row>
    <row r="12" spans="1:29" ht="15">
      <c r="A12" s="101">
        <v>14</v>
      </c>
      <c r="B12" s="51" t="s">
        <v>44</v>
      </c>
      <c r="C12" s="51" t="s">
        <v>49</v>
      </c>
      <c r="D12" s="5"/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/>
      <c r="R12" s="5"/>
      <c r="S12" s="5"/>
      <c r="T12" s="5"/>
      <c r="U12" s="5"/>
      <c r="V12" s="5"/>
      <c r="W12" s="5">
        <f t="shared" si="0"/>
        <v>0</v>
      </c>
      <c r="X12" s="110">
        <v>49.58</v>
      </c>
      <c r="Y12" s="5"/>
      <c r="Z12" s="5">
        <v>49.58</v>
      </c>
      <c r="AA12" s="5"/>
      <c r="AB12" s="5"/>
      <c r="AC12" s="108"/>
    </row>
    <row r="13" spans="1:29" ht="15">
      <c r="A13" s="101">
        <v>9</v>
      </c>
      <c r="B13" s="51" t="s">
        <v>216</v>
      </c>
      <c r="C13" s="51" t="s">
        <v>217</v>
      </c>
      <c r="D13" s="5"/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/>
      <c r="R13" s="5"/>
      <c r="S13" s="5"/>
      <c r="T13" s="5"/>
      <c r="U13" s="5"/>
      <c r="V13" s="5"/>
      <c r="W13" s="5">
        <f t="shared" si="0"/>
        <v>0</v>
      </c>
      <c r="X13" s="110">
        <v>50.08</v>
      </c>
      <c r="Y13" s="5"/>
      <c r="Z13" s="5">
        <v>50.08</v>
      </c>
      <c r="AA13" s="5"/>
      <c r="AB13" s="5"/>
      <c r="AC13" s="108"/>
    </row>
    <row r="14" spans="1:29" ht="15">
      <c r="A14" s="101">
        <v>16</v>
      </c>
      <c r="B14" s="51" t="s">
        <v>45</v>
      </c>
      <c r="C14" s="51" t="s">
        <v>50</v>
      </c>
      <c r="D14" s="5"/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/>
      <c r="R14" s="5"/>
      <c r="S14" s="5"/>
      <c r="T14" s="5"/>
      <c r="U14" s="5"/>
      <c r="V14" s="5"/>
      <c r="W14" s="5">
        <f t="shared" si="0"/>
        <v>0</v>
      </c>
      <c r="X14" s="110">
        <v>50.45</v>
      </c>
      <c r="Y14" s="5"/>
      <c r="Z14" s="5">
        <v>50.45</v>
      </c>
      <c r="AA14" s="5"/>
      <c r="AB14" s="5"/>
      <c r="AC14" s="108"/>
    </row>
    <row r="15" spans="1:29" ht="15">
      <c r="A15" s="101">
        <v>15</v>
      </c>
      <c r="B15" s="51" t="s">
        <v>160</v>
      </c>
      <c r="C15" s="51" t="s">
        <v>55</v>
      </c>
      <c r="D15" s="5"/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4</v>
      </c>
      <c r="N15" s="5">
        <v>0</v>
      </c>
      <c r="O15" s="5">
        <v>0</v>
      </c>
      <c r="P15" s="5">
        <v>0</v>
      </c>
      <c r="Q15" s="5"/>
      <c r="R15" s="5"/>
      <c r="S15" s="5"/>
      <c r="T15" s="5"/>
      <c r="U15" s="5"/>
      <c r="V15" s="5"/>
      <c r="W15" s="5">
        <f t="shared" si="0"/>
        <v>4</v>
      </c>
      <c r="X15" s="110">
        <v>48.13</v>
      </c>
      <c r="Y15" s="5">
        <v>4</v>
      </c>
      <c r="Z15" s="5">
        <v>52.13</v>
      </c>
      <c r="AA15" s="5"/>
      <c r="AB15" s="5"/>
      <c r="AC15" s="108"/>
    </row>
    <row r="16" spans="1:29" ht="15">
      <c r="A16" s="101">
        <v>3</v>
      </c>
      <c r="B16" s="51" t="s">
        <v>160</v>
      </c>
      <c r="C16" s="51" t="s">
        <v>61</v>
      </c>
      <c r="D16" s="5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/>
      <c r="R16" s="5"/>
      <c r="S16" s="5"/>
      <c r="T16" s="5"/>
      <c r="U16" s="5"/>
      <c r="V16" s="5"/>
      <c r="W16" s="5">
        <f t="shared" si="0"/>
        <v>0</v>
      </c>
      <c r="X16" s="110">
        <v>52.59</v>
      </c>
      <c r="Y16" s="5"/>
      <c r="Z16" s="5">
        <v>52.59</v>
      </c>
      <c r="AA16" s="5"/>
      <c r="AB16" s="5"/>
      <c r="AC16" s="108"/>
    </row>
    <row r="17" spans="1:29" ht="15">
      <c r="A17" s="101">
        <v>12</v>
      </c>
      <c r="B17" s="51" t="s">
        <v>35</v>
      </c>
      <c r="C17" s="51" t="s">
        <v>54</v>
      </c>
      <c r="D17" s="5"/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4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/>
      <c r="R17" s="5"/>
      <c r="S17" s="5"/>
      <c r="T17" s="5"/>
      <c r="U17" s="5"/>
      <c r="V17" s="5"/>
      <c r="W17" s="5">
        <f t="shared" si="0"/>
        <v>4</v>
      </c>
      <c r="X17" s="110">
        <v>51.13</v>
      </c>
      <c r="Y17" s="5">
        <v>4</v>
      </c>
      <c r="Z17" s="5">
        <v>55.13</v>
      </c>
      <c r="AA17" s="5"/>
      <c r="AB17" s="5"/>
      <c r="AC17" s="108"/>
    </row>
    <row r="18" spans="1:29" ht="15">
      <c r="A18" s="101">
        <v>11</v>
      </c>
      <c r="B18" s="51" t="s">
        <v>145</v>
      </c>
      <c r="C18" s="51" t="s">
        <v>146</v>
      </c>
      <c r="D18" s="5"/>
      <c r="E18" s="5">
        <v>0</v>
      </c>
      <c r="F18" s="5">
        <v>0</v>
      </c>
      <c r="G18" s="5">
        <v>0</v>
      </c>
      <c r="H18" s="5">
        <v>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4</v>
      </c>
      <c r="Q18" s="5"/>
      <c r="R18" s="5"/>
      <c r="S18" s="5"/>
      <c r="T18" s="5"/>
      <c r="U18" s="5"/>
      <c r="V18" s="5"/>
      <c r="W18" s="5">
        <f t="shared" si="0"/>
        <v>8</v>
      </c>
      <c r="X18" s="110">
        <v>48.56</v>
      </c>
      <c r="Y18" s="5">
        <v>8</v>
      </c>
      <c r="Z18" s="5">
        <v>56.56</v>
      </c>
      <c r="AA18" s="5"/>
      <c r="AB18" s="5"/>
      <c r="AC18" s="108"/>
    </row>
    <row r="19" spans="1:29" ht="15">
      <c r="A19" s="101">
        <v>1</v>
      </c>
      <c r="B19" s="51" t="s">
        <v>211</v>
      </c>
      <c r="C19" s="51" t="s">
        <v>212</v>
      </c>
      <c r="D19" s="5"/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/>
      <c r="R19" s="5"/>
      <c r="S19" s="5"/>
      <c r="T19" s="5"/>
      <c r="U19" s="5"/>
      <c r="V19" s="5"/>
      <c r="W19" s="5">
        <f t="shared" si="0"/>
        <v>0</v>
      </c>
      <c r="X19" s="110">
        <v>59.49</v>
      </c>
      <c r="Y19" s="5"/>
      <c r="Z19" s="5">
        <v>59.49</v>
      </c>
      <c r="AA19" s="5"/>
      <c r="AB19" s="5"/>
      <c r="AC19" s="108"/>
    </row>
    <row r="20" spans="1:29" ht="15">
      <c r="A20" s="101">
        <v>10</v>
      </c>
      <c r="B20" s="51" t="s">
        <v>46</v>
      </c>
      <c r="C20" s="51" t="s">
        <v>51</v>
      </c>
      <c r="D20" s="5"/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4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/>
      <c r="R20" s="5"/>
      <c r="S20" s="5"/>
      <c r="T20" s="5"/>
      <c r="U20" s="5"/>
      <c r="V20" s="5"/>
      <c r="W20" s="5">
        <f t="shared" si="0"/>
        <v>4</v>
      </c>
      <c r="X20" s="110">
        <v>56.51</v>
      </c>
      <c r="Y20" s="5">
        <v>4</v>
      </c>
      <c r="Z20" s="5">
        <v>60.51</v>
      </c>
      <c r="AA20" s="5"/>
      <c r="AB20" s="5"/>
      <c r="AC20" s="108"/>
    </row>
    <row r="21" spans="1:29" ht="15">
      <c r="A21" s="101">
        <v>5</v>
      </c>
      <c r="B21" s="51" t="s">
        <v>214</v>
      </c>
      <c r="C21" s="51" t="s">
        <v>215</v>
      </c>
      <c r="D21" s="5"/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4</v>
      </c>
      <c r="N21" s="5">
        <v>0</v>
      </c>
      <c r="O21" s="5">
        <v>0</v>
      </c>
      <c r="P21" s="5">
        <v>0</v>
      </c>
      <c r="Q21" s="5"/>
      <c r="R21" s="5"/>
      <c r="S21" s="5"/>
      <c r="T21" s="5"/>
      <c r="U21" s="5"/>
      <c r="V21" s="5"/>
      <c r="W21" s="5">
        <f t="shared" si="0"/>
        <v>4</v>
      </c>
      <c r="X21" s="110">
        <v>62.72</v>
      </c>
      <c r="Y21" s="5">
        <v>4</v>
      </c>
      <c r="Z21" s="5">
        <v>66.72</v>
      </c>
      <c r="AA21" s="5"/>
      <c r="AB21" s="5"/>
      <c r="AC21" s="108"/>
    </row>
    <row r="22" spans="1:29" ht="15">
      <c r="A22" s="101">
        <v>7</v>
      </c>
      <c r="B22" s="51" t="s">
        <v>218</v>
      </c>
      <c r="C22" s="51" t="s">
        <v>219</v>
      </c>
      <c r="D22" s="5"/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4</v>
      </c>
      <c r="M22" s="5">
        <v>0</v>
      </c>
      <c r="N22" s="5">
        <v>0</v>
      </c>
      <c r="O22" s="5">
        <v>0</v>
      </c>
      <c r="P22" s="5">
        <v>0</v>
      </c>
      <c r="Q22" s="5"/>
      <c r="R22" s="5"/>
      <c r="S22" s="5"/>
      <c r="T22" s="5"/>
      <c r="U22" s="5"/>
      <c r="V22" s="5"/>
      <c r="W22" s="5">
        <f t="shared" si="0"/>
        <v>4</v>
      </c>
      <c r="X22" s="110">
        <v>63.96</v>
      </c>
      <c r="Y22" s="5">
        <v>4</v>
      </c>
      <c r="Z22" s="5">
        <v>67.96</v>
      </c>
      <c r="AA22" s="5"/>
      <c r="AB22" s="5"/>
      <c r="AC22" s="108"/>
    </row>
    <row r="23" spans="1:29" ht="15">
      <c r="A23" s="101">
        <v>4</v>
      </c>
      <c r="B23" s="51" t="s">
        <v>45</v>
      </c>
      <c r="C23" s="51" t="s">
        <v>53</v>
      </c>
      <c r="D23" s="5"/>
      <c r="E23" s="5">
        <v>4</v>
      </c>
      <c r="F23" s="5">
        <v>0</v>
      </c>
      <c r="G23" s="5">
        <v>4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4</v>
      </c>
      <c r="N23" s="5">
        <v>0</v>
      </c>
      <c r="O23" s="5">
        <v>0</v>
      </c>
      <c r="P23" s="5">
        <v>0</v>
      </c>
      <c r="Q23" s="5"/>
      <c r="R23" s="5"/>
      <c r="S23" s="5"/>
      <c r="T23" s="5"/>
      <c r="U23" s="5"/>
      <c r="V23" s="5"/>
      <c r="W23" s="5">
        <f t="shared" si="0"/>
        <v>12</v>
      </c>
      <c r="X23" s="110">
        <v>60.39</v>
      </c>
      <c r="Y23" s="5">
        <v>12</v>
      </c>
      <c r="Z23" s="5">
        <v>72.39</v>
      </c>
      <c r="AA23" s="5"/>
      <c r="AB23" s="5"/>
      <c r="AC23" s="108"/>
    </row>
    <row r="24" spans="1:29" ht="15">
      <c r="A24" s="101">
        <v>2</v>
      </c>
      <c r="B24" s="51" t="s">
        <v>44</v>
      </c>
      <c r="C24" s="51" t="s">
        <v>70</v>
      </c>
      <c r="D24" s="5"/>
      <c r="E24" s="5">
        <v>0</v>
      </c>
      <c r="F24" s="5">
        <v>0</v>
      </c>
      <c r="G24" s="5">
        <v>4</v>
      </c>
      <c r="H24" s="5">
        <v>0</v>
      </c>
      <c r="I24" s="5">
        <v>0</v>
      </c>
      <c r="J24" s="5">
        <v>0</v>
      </c>
      <c r="K24" s="5">
        <v>8</v>
      </c>
      <c r="L24" s="5">
        <v>0</v>
      </c>
      <c r="M24" s="5" t="s">
        <v>233</v>
      </c>
      <c r="N24" s="5"/>
      <c r="O24" s="5"/>
      <c r="P24" s="5"/>
      <c r="Q24" s="5"/>
      <c r="R24" s="5"/>
      <c r="S24" s="5"/>
      <c r="T24" s="5"/>
      <c r="U24" s="5"/>
      <c r="V24" s="5"/>
      <c r="W24" s="5">
        <f t="shared" si="0"/>
        <v>12</v>
      </c>
      <c r="X24" s="110"/>
      <c r="Y24" s="5"/>
      <c r="Z24" s="5"/>
      <c r="AA24" s="5"/>
      <c r="AB24" s="5"/>
      <c r="AC24" s="108"/>
    </row>
    <row r="25" spans="1:29" ht="15">
      <c r="A25" s="94"/>
      <c r="B25" s="51"/>
      <c r="C25" s="5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08"/>
    </row>
    <row r="26" spans="1:2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4" t="s">
        <v>27</v>
      </c>
      <c r="Z26" s="15"/>
      <c r="AA26" s="15"/>
      <c r="AB26" s="16"/>
      <c r="AC26" s="1"/>
    </row>
    <row r="27" spans="1:29" ht="12.75">
      <c r="A27" s="1"/>
      <c r="B27" s="6" t="s">
        <v>24</v>
      </c>
      <c r="C27" s="7"/>
      <c r="D27" s="8"/>
      <c r="E27" s="1"/>
      <c r="F27" s="6" t="s">
        <v>25</v>
      </c>
      <c r="G27" s="7"/>
      <c r="H27" s="7"/>
      <c r="I27" s="7"/>
      <c r="J27" s="7"/>
      <c r="K27" s="7"/>
      <c r="L27" s="7"/>
      <c r="M27" s="8"/>
      <c r="N27" s="1"/>
      <c r="O27" s="6" t="s">
        <v>26</v>
      </c>
      <c r="P27" s="7"/>
      <c r="Q27" s="7"/>
      <c r="R27" s="7"/>
      <c r="S27" s="7"/>
      <c r="T27" s="7"/>
      <c r="U27" s="7"/>
      <c r="V27" s="7"/>
      <c r="W27" s="8"/>
      <c r="X27" s="1"/>
      <c r="Y27" s="17" t="s">
        <v>28</v>
      </c>
      <c r="Z27" s="18"/>
      <c r="AA27" s="18"/>
      <c r="AB27" s="19"/>
      <c r="AC27" s="1"/>
    </row>
  </sheetData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28"/>
  <sheetViews>
    <sheetView workbookViewId="0" topLeftCell="A20">
      <selection activeCell="A1" sqref="A1:AD29"/>
    </sheetView>
  </sheetViews>
  <sheetFormatPr defaultColWidth="9.140625" defaultRowHeight="12.75"/>
  <cols>
    <col min="1" max="1" width="4.57421875" style="0" customWidth="1"/>
    <col min="2" max="2" width="0.42578125" style="0" customWidth="1"/>
    <col min="3" max="3" width="25.28125" style="0" bestFit="1" customWidth="1"/>
    <col min="4" max="4" width="11.421875" style="0" customWidth="1"/>
    <col min="5" max="14" width="3.8515625" style="0" customWidth="1"/>
    <col min="15" max="15" width="1.8515625" style="0" customWidth="1"/>
    <col min="16" max="18" width="3.8515625" style="0" hidden="1" customWidth="1"/>
    <col min="19" max="19" width="6.140625" style="0" customWidth="1"/>
    <col min="20" max="20" width="3.00390625" style="0" customWidth="1"/>
    <col min="21" max="21" width="3.7109375" style="0" hidden="1" customWidth="1"/>
    <col min="22" max="22" width="3.8515625" style="0" hidden="1" customWidth="1"/>
    <col min="23" max="23" width="6.28125" style="0" customWidth="1"/>
    <col min="24" max="24" width="5.7109375" style="0" customWidth="1"/>
    <col min="25" max="25" width="3.7109375" style="0" customWidth="1"/>
    <col min="26" max="26" width="6.140625" style="0" customWidth="1"/>
    <col min="27" max="27" width="3.7109375" style="0" customWidth="1"/>
    <col min="28" max="28" width="7.00390625" style="0" customWidth="1"/>
    <col min="29" max="29" width="3.7109375" style="0" customWidth="1"/>
    <col min="30" max="30" width="4.00390625" style="0" customWidth="1"/>
  </cols>
  <sheetData>
    <row r="2" ht="12.75">
      <c r="C2" s="25" t="s">
        <v>31</v>
      </c>
    </row>
    <row r="3" spans="4:29" ht="12.75">
      <c r="D3" s="6" t="s">
        <v>0</v>
      </c>
      <c r="E3" s="7" t="s">
        <v>237</v>
      </c>
      <c r="F3" s="7"/>
      <c r="G3" s="7"/>
      <c r="H3" s="7"/>
      <c r="I3" s="8"/>
      <c r="J3" s="1"/>
      <c r="K3" s="6" t="s">
        <v>3</v>
      </c>
      <c r="L3" s="7"/>
      <c r="M3" s="7"/>
      <c r="N3" s="7"/>
      <c r="O3" s="7"/>
      <c r="P3" s="7"/>
      <c r="Q3" s="7"/>
      <c r="R3" s="7"/>
      <c r="S3" s="8"/>
      <c r="T3" s="1"/>
      <c r="U3" s="1"/>
      <c r="V3" s="6" t="s">
        <v>23</v>
      </c>
      <c r="W3" s="7"/>
      <c r="X3" s="7"/>
      <c r="Y3" s="7"/>
      <c r="Z3" s="7"/>
      <c r="AA3" s="8"/>
      <c r="AB3" s="1"/>
      <c r="AC3" s="1"/>
    </row>
    <row r="4" spans="3:29" ht="12.75">
      <c r="C4" s="25" t="s">
        <v>29</v>
      </c>
      <c r="D4" s="6" t="s">
        <v>22</v>
      </c>
      <c r="E4" s="7"/>
      <c r="F4" s="29"/>
      <c r="G4" s="7"/>
      <c r="H4" s="7"/>
      <c r="I4" s="8"/>
      <c r="J4" s="1"/>
      <c r="K4" s="6" t="s">
        <v>4</v>
      </c>
      <c r="L4" s="7"/>
      <c r="M4" s="7" t="s">
        <v>33</v>
      </c>
      <c r="N4" s="8"/>
      <c r="O4" s="6" t="s">
        <v>6</v>
      </c>
      <c r="P4" s="7"/>
      <c r="Q4" s="7"/>
      <c r="R4" s="7"/>
      <c r="S4" s="8"/>
      <c r="T4" s="1"/>
      <c r="U4" s="1"/>
      <c r="V4" s="6" t="s">
        <v>8</v>
      </c>
      <c r="W4" s="7"/>
      <c r="X4" s="7"/>
      <c r="Y4" s="7"/>
      <c r="Z4" s="7"/>
      <c r="AA4" s="8"/>
      <c r="AB4" s="1"/>
      <c r="AC4" s="1"/>
    </row>
    <row r="5" spans="3:29" ht="12.75">
      <c r="C5" s="25" t="s">
        <v>30</v>
      </c>
      <c r="D5" s="6" t="s">
        <v>207</v>
      </c>
      <c r="E5" s="8"/>
      <c r="F5" s="6" t="s">
        <v>2</v>
      </c>
      <c r="G5" s="7"/>
      <c r="H5" s="29" t="s">
        <v>208</v>
      </c>
      <c r="I5" s="8"/>
      <c r="J5" s="1"/>
      <c r="K5" s="6" t="s">
        <v>5</v>
      </c>
      <c r="L5" s="7"/>
      <c r="M5" s="7" t="s">
        <v>236</v>
      </c>
      <c r="N5" s="8"/>
      <c r="O5" s="6" t="s">
        <v>7</v>
      </c>
      <c r="P5" s="7"/>
      <c r="Q5" s="7"/>
      <c r="R5" s="7"/>
      <c r="S5" s="8"/>
      <c r="T5" s="1"/>
      <c r="U5" s="1"/>
      <c r="V5" s="6" t="s">
        <v>9</v>
      </c>
      <c r="W5" s="7"/>
      <c r="X5" s="7"/>
      <c r="Y5" s="7"/>
      <c r="Z5" s="7"/>
      <c r="AA5" s="8"/>
      <c r="AB5" s="1"/>
      <c r="AC5" s="1"/>
    </row>
    <row r="7" spans="1:29" ht="121.5">
      <c r="A7" s="2" t="s">
        <v>10</v>
      </c>
      <c r="B7" s="12" t="s">
        <v>12</v>
      </c>
      <c r="C7" s="14" t="s">
        <v>13</v>
      </c>
      <c r="D7" s="14" t="s">
        <v>14</v>
      </c>
      <c r="E7" s="11">
        <v>1</v>
      </c>
      <c r="F7" s="3">
        <v>2</v>
      </c>
      <c r="G7" s="3">
        <v>3</v>
      </c>
      <c r="H7" s="3" t="s">
        <v>58</v>
      </c>
      <c r="I7" s="3" t="s">
        <v>59</v>
      </c>
      <c r="J7" s="3">
        <v>5</v>
      </c>
      <c r="K7" s="3">
        <v>6</v>
      </c>
      <c r="L7" s="3">
        <v>7</v>
      </c>
      <c r="M7" s="3">
        <v>8</v>
      </c>
      <c r="N7" s="3"/>
      <c r="O7" s="3"/>
      <c r="P7" s="3"/>
      <c r="Q7" s="3"/>
      <c r="R7" s="3"/>
      <c r="S7" s="111" t="s">
        <v>239</v>
      </c>
      <c r="T7" s="3"/>
      <c r="U7" s="3"/>
      <c r="V7" s="3"/>
      <c r="W7" s="4" t="s">
        <v>21</v>
      </c>
      <c r="X7" s="4" t="s">
        <v>20</v>
      </c>
      <c r="Y7" s="4" t="s">
        <v>19</v>
      </c>
      <c r="Z7" s="4" t="s">
        <v>18</v>
      </c>
      <c r="AA7" s="4" t="s">
        <v>17</v>
      </c>
      <c r="AB7" s="26" t="s">
        <v>254</v>
      </c>
      <c r="AC7" s="26" t="s">
        <v>15</v>
      </c>
    </row>
    <row r="8" spans="1:29" ht="12.75">
      <c r="A8" s="91" t="s">
        <v>11</v>
      </c>
      <c r="B8" s="92" t="s">
        <v>11</v>
      </c>
      <c r="C8" s="13"/>
      <c r="D8" s="13"/>
      <c r="E8" s="1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</row>
    <row r="9" spans="1:29" ht="15">
      <c r="A9" s="45">
        <v>1</v>
      </c>
      <c r="B9" s="45"/>
      <c r="C9" s="45" t="s">
        <v>85</v>
      </c>
      <c r="D9" s="45" t="s">
        <v>86</v>
      </c>
      <c r="E9" s="102">
        <v>0</v>
      </c>
      <c r="F9" s="102">
        <v>4</v>
      </c>
      <c r="G9" s="102">
        <v>0</v>
      </c>
      <c r="H9" s="102" t="s">
        <v>251</v>
      </c>
      <c r="I9" s="102"/>
      <c r="J9" s="102" t="s">
        <v>233</v>
      </c>
      <c r="K9" s="102"/>
      <c r="L9" s="102"/>
      <c r="M9" s="102"/>
      <c r="N9" s="45"/>
      <c r="O9" s="45"/>
      <c r="P9" s="45"/>
      <c r="Q9" s="5"/>
      <c r="R9" s="5"/>
      <c r="S9" s="5"/>
      <c r="T9" s="5"/>
      <c r="U9" s="5"/>
      <c r="V9" s="5"/>
      <c r="W9" s="110"/>
      <c r="X9" s="5"/>
      <c r="Y9" s="5"/>
      <c r="Z9" s="5"/>
      <c r="AA9" s="5"/>
      <c r="AB9" s="5"/>
      <c r="AC9" s="5"/>
    </row>
    <row r="10" spans="1:29" ht="15">
      <c r="A10" s="45">
        <v>2</v>
      </c>
      <c r="B10" s="45"/>
      <c r="C10" s="45" t="s">
        <v>34</v>
      </c>
      <c r="D10" s="45" t="s">
        <v>38</v>
      </c>
      <c r="E10" s="102">
        <v>0</v>
      </c>
      <c r="F10" s="102">
        <v>0</v>
      </c>
      <c r="G10" s="102">
        <v>0</v>
      </c>
      <c r="H10" s="102">
        <v>4</v>
      </c>
      <c r="I10" s="102">
        <v>0</v>
      </c>
      <c r="J10" s="102" t="s">
        <v>233</v>
      </c>
      <c r="K10" s="102"/>
      <c r="L10" s="102"/>
      <c r="M10" s="102"/>
      <c r="N10" s="45"/>
      <c r="O10" s="45"/>
      <c r="P10" s="45"/>
      <c r="Q10" s="5"/>
      <c r="R10" s="5"/>
      <c r="S10" s="5"/>
      <c r="T10" s="5"/>
      <c r="U10" s="5"/>
      <c r="V10" s="5"/>
      <c r="W10" s="110"/>
      <c r="X10" s="5"/>
      <c r="Y10" s="5"/>
      <c r="Z10" s="5"/>
      <c r="AA10" s="5"/>
      <c r="AB10" s="5"/>
      <c r="AC10" s="5"/>
    </row>
    <row r="11" spans="1:29" ht="15">
      <c r="A11" s="45">
        <v>3</v>
      </c>
      <c r="B11" s="45"/>
      <c r="C11" s="45" t="s">
        <v>79</v>
      </c>
      <c r="D11" s="45" t="s">
        <v>80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4</v>
      </c>
      <c r="L11" s="102">
        <v>0</v>
      </c>
      <c r="M11" s="102">
        <v>0</v>
      </c>
      <c r="N11" s="45"/>
      <c r="O11" s="45"/>
      <c r="P11" s="45"/>
      <c r="Q11" s="5"/>
      <c r="R11" s="5"/>
      <c r="S11" s="5"/>
      <c r="T11" s="5"/>
      <c r="U11" s="5"/>
      <c r="V11" s="5"/>
      <c r="W11" s="110">
        <f aca="true" t="shared" si="0" ref="W11:W18">SUM(E11:R11)</f>
        <v>4</v>
      </c>
      <c r="X11" s="5">
        <v>44.27</v>
      </c>
      <c r="Y11" s="5"/>
      <c r="Z11" s="5">
        <v>44.27</v>
      </c>
      <c r="AA11" s="5"/>
      <c r="AB11" s="5"/>
      <c r="AC11" s="5"/>
    </row>
    <row r="12" spans="1:29" ht="15">
      <c r="A12" s="45">
        <v>4</v>
      </c>
      <c r="B12" s="45"/>
      <c r="C12" s="45" t="s">
        <v>35</v>
      </c>
      <c r="D12" s="45" t="s">
        <v>161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4</v>
      </c>
      <c r="L12" s="102">
        <v>0</v>
      </c>
      <c r="M12" s="102">
        <v>0</v>
      </c>
      <c r="N12" s="45"/>
      <c r="O12" s="45"/>
      <c r="P12" s="45"/>
      <c r="Q12" s="5"/>
      <c r="R12" s="5"/>
      <c r="S12" s="5">
        <v>10.06</v>
      </c>
      <c r="T12" s="5"/>
      <c r="U12" s="5"/>
      <c r="V12" s="5"/>
      <c r="W12" s="110">
        <f t="shared" si="0"/>
        <v>4</v>
      </c>
      <c r="X12" s="39" t="s">
        <v>252</v>
      </c>
      <c r="Y12" s="39"/>
      <c r="Z12" s="5">
        <v>40.18</v>
      </c>
      <c r="AA12" s="5"/>
      <c r="AB12" s="5">
        <v>14.06</v>
      </c>
      <c r="AC12" s="93"/>
    </row>
    <row r="13" spans="1:29" ht="15">
      <c r="A13" s="45">
        <v>5</v>
      </c>
      <c r="B13" s="45"/>
      <c r="C13" s="45" t="s">
        <v>204</v>
      </c>
      <c r="D13" s="45" t="s">
        <v>205</v>
      </c>
      <c r="E13" s="102">
        <v>4</v>
      </c>
      <c r="F13" s="102">
        <v>4</v>
      </c>
      <c r="G13" s="102">
        <v>0</v>
      </c>
      <c r="H13" s="102">
        <v>0</v>
      </c>
      <c r="I13" s="102">
        <v>0</v>
      </c>
      <c r="J13" s="102">
        <v>0</v>
      </c>
      <c r="K13" s="102" t="s">
        <v>233</v>
      </c>
      <c r="L13" s="102"/>
      <c r="M13" s="102"/>
      <c r="N13" s="45"/>
      <c r="O13" s="45"/>
      <c r="P13" s="45"/>
      <c r="Q13" s="5"/>
      <c r="R13" s="5"/>
      <c r="S13" s="5"/>
      <c r="T13" s="5"/>
      <c r="U13" s="5"/>
      <c r="V13" s="5"/>
      <c r="W13" s="110"/>
      <c r="X13" s="39"/>
      <c r="Y13" s="39"/>
      <c r="Z13" s="5"/>
      <c r="AA13" s="5"/>
      <c r="AB13" s="5"/>
      <c r="AC13" s="93"/>
    </row>
    <row r="14" spans="1:29" ht="15">
      <c r="A14" s="45">
        <v>6</v>
      </c>
      <c r="B14" s="45"/>
      <c r="C14" s="45" t="s">
        <v>91</v>
      </c>
      <c r="D14" s="45" t="s">
        <v>86</v>
      </c>
      <c r="E14" s="102">
        <v>0</v>
      </c>
      <c r="F14" s="102">
        <v>0</v>
      </c>
      <c r="G14" s="102">
        <v>0</v>
      </c>
      <c r="H14" s="102">
        <v>4</v>
      </c>
      <c r="I14" s="102"/>
      <c r="J14" s="102" t="s">
        <v>233</v>
      </c>
      <c r="K14" s="102"/>
      <c r="L14" s="102"/>
      <c r="M14" s="102"/>
      <c r="N14" s="45"/>
      <c r="O14" s="45"/>
      <c r="P14" s="45"/>
      <c r="Q14" s="5"/>
      <c r="R14" s="5"/>
      <c r="S14" s="5"/>
      <c r="T14" s="5"/>
      <c r="U14" s="5"/>
      <c r="V14" s="5"/>
      <c r="W14" s="110"/>
      <c r="X14" s="39"/>
      <c r="Y14" s="39"/>
      <c r="Z14" s="5"/>
      <c r="AA14" s="5"/>
      <c r="AB14" s="5"/>
      <c r="AC14" s="93"/>
    </row>
    <row r="15" spans="1:30" ht="15">
      <c r="A15" s="45">
        <v>7</v>
      </c>
      <c r="B15" s="45"/>
      <c r="C15" s="45" t="s">
        <v>36</v>
      </c>
      <c r="D15" s="45" t="s">
        <v>40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4</v>
      </c>
      <c r="K15" s="102">
        <v>0</v>
      </c>
      <c r="L15" s="102">
        <v>0</v>
      </c>
      <c r="M15" s="102">
        <v>0</v>
      </c>
      <c r="N15" s="45"/>
      <c r="O15" s="45"/>
      <c r="P15" s="45"/>
      <c r="Q15" s="5"/>
      <c r="R15" s="5"/>
      <c r="S15" s="5">
        <v>29.39</v>
      </c>
      <c r="T15" s="5"/>
      <c r="U15" s="5"/>
      <c r="V15" s="5"/>
      <c r="W15" s="110">
        <f t="shared" si="0"/>
        <v>4</v>
      </c>
      <c r="X15" s="39" t="s">
        <v>253</v>
      </c>
      <c r="Y15" s="39"/>
      <c r="Z15" s="5">
        <v>37.33</v>
      </c>
      <c r="AA15" s="5"/>
      <c r="AB15" s="5">
        <v>33.39</v>
      </c>
      <c r="AC15" s="93"/>
      <c r="AD15">
        <v>3</v>
      </c>
    </row>
    <row r="16" spans="1:29" ht="15">
      <c r="A16" s="45">
        <v>8</v>
      </c>
      <c r="B16" s="45"/>
      <c r="C16" s="45" t="s">
        <v>35</v>
      </c>
      <c r="D16" s="45" t="s">
        <v>39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45"/>
      <c r="O16" s="45"/>
      <c r="P16" s="45"/>
      <c r="Q16" s="5"/>
      <c r="R16" s="5"/>
      <c r="S16" s="5">
        <v>6.42</v>
      </c>
      <c r="T16" s="5"/>
      <c r="U16" s="5"/>
      <c r="V16" s="5"/>
      <c r="W16" s="110">
        <f t="shared" si="0"/>
        <v>0</v>
      </c>
      <c r="X16" s="39" t="s">
        <v>255</v>
      </c>
      <c r="Y16" s="39"/>
      <c r="Z16" s="5">
        <v>34.03</v>
      </c>
      <c r="AA16" s="5"/>
      <c r="AB16" s="5">
        <v>6.42</v>
      </c>
      <c r="AC16" s="93"/>
    </row>
    <row r="17" spans="1:29" ht="15">
      <c r="A17" s="45">
        <v>9</v>
      </c>
      <c r="B17" s="45"/>
      <c r="C17" s="45" t="s">
        <v>37</v>
      </c>
      <c r="D17" s="45" t="s">
        <v>41</v>
      </c>
      <c r="E17" s="102">
        <v>0</v>
      </c>
      <c r="F17" s="102">
        <v>4</v>
      </c>
      <c r="G17" s="102">
        <v>0</v>
      </c>
      <c r="H17" s="102">
        <v>0</v>
      </c>
      <c r="I17" s="102">
        <v>4</v>
      </c>
      <c r="J17" s="102">
        <v>0</v>
      </c>
      <c r="K17" s="102">
        <v>0</v>
      </c>
      <c r="L17" s="102" t="s">
        <v>233</v>
      </c>
      <c r="M17" s="102"/>
      <c r="N17" s="45"/>
      <c r="O17" s="45"/>
      <c r="P17" s="45"/>
      <c r="Q17" s="5"/>
      <c r="R17" s="5"/>
      <c r="S17" s="5">
        <v>3.98</v>
      </c>
      <c r="T17" s="5"/>
      <c r="U17" s="5"/>
      <c r="V17" s="5"/>
      <c r="W17" s="110"/>
      <c r="X17" s="5"/>
      <c r="Y17" s="5"/>
      <c r="Z17" s="5"/>
      <c r="AA17" s="5"/>
      <c r="AB17" s="5"/>
      <c r="AC17" s="5"/>
    </row>
    <row r="18" spans="1:29" ht="15">
      <c r="A18" s="45">
        <v>10</v>
      </c>
      <c r="B18" s="45"/>
      <c r="C18" s="45" t="s">
        <v>91</v>
      </c>
      <c r="D18" s="45" t="s">
        <v>80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45"/>
      <c r="O18" s="45"/>
      <c r="P18" s="45"/>
      <c r="Q18" s="5"/>
      <c r="R18" s="5"/>
      <c r="S18" s="5">
        <v>0</v>
      </c>
      <c r="T18" s="5"/>
      <c r="U18" s="5"/>
      <c r="V18" s="5"/>
      <c r="W18" s="110">
        <f t="shared" si="0"/>
        <v>0</v>
      </c>
      <c r="X18" s="5">
        <v>34.64</v>
      </c>
      <c r="Y18" s="5"/>
      <c r="Z18" s="5">
        <v>34.64</v>
      </c>
      <c r="AA18" s="5"/>
      <c r="AB18" s="5">
        <v>0</v>
      </c>
      <c r="AC18" s="5"/>
    </row>
    <row r="19" spans="1:29" ht="15">
      <c r="A19" s="45"/>
      <c r="B19" s="45"/>
      <c r="C19" s="45"/>
      <c r="D19" s="45"/>
      <c r="E19" s="102"/>
      <c r="F19" s="102"/>
      <c r="G19" s="102"/>
      <c r="H19" s="102"/>
      <c r="I19" s="102"/>
      <c r="J19" s="102"/>
      <c r="K19" s="102"/>
      <c r="L19" s="102"/>
      <c r="M19" s="102"/>
      <c r="N19" s="45"/>
      <c r="O19" s="45"/>
      <c r="P19" s="45"/>
      <c r="Q19" s="5"/>
      <c r="R19" s="5"/>
      <c r="S19" s="5"/>
      <c r="T19" s="5"/>
      <c r="U19" s="5"/>
      <c r="V19" s="5"/>
      <c r="W19" s="110"/>
      <c r="X19" s="5"/>
      <c r="Y19" s="5"/>
      <c r="Z19" s="5"/>
      <c r="AA19" s="5"/>
      <c r="AB19" s="5"/>
      <c r="AC19" s="5"/>
    </row>
    <row r="20" spans="1:29" ht="15">
      <c r="A20" s="45"/>
      <c r="B20" s="45"/>
      <c r="C20" s="45" t="s">
        <v>248</v>
      </c>
      <c r="D20" s="45"/>
      <c r="E20" s="102">
        <v>6</v>
      </c>
      <c r="F20" s="102">
        <v>3</v>
      </c>
      <c r="G20" s="102" t="s">
        <v>58</v>
      </c>
      <c r="H20" s="102" t="s">
        <v>59</v>
      </c>
      <c r="I20" s="102">
        <v>5</v>
      </c>
      <c r="J20" s="102">
        <v>1</v>
      </c>
      <c r="K20" s="102">
        <v>8</v>
      </c>
      <c r="L20" s="102"/>
      <c r="M20" s="102"/>
      <c r="N20" s="45"/>
      <c r="O20" s="45"/>
      <c r="P20" s="45"/>
      <c r="Q20" s="5"/>
      <c r="R20" s="5"/>
      <c r="S20" s="5"/>
      <c r="T20" s="5"/>
      <c r="U20" s="5"/>
      <c r="V20" s="5"/>
      <c r="W20" s="110"/>
      <c r="X20" s="5"/>
      <c r="Y20" s="5"/>
      <c r="Z20" s="5"/>
      <c r="AA20" s="5"/>
      <c r="AB20" s="5"/>
      <c r="AC20" s="5"/>
    </row>
    <row r="21" spans="1:29" ht="15">
      <c r="A21" s="45"/>
      <c r="B21" s="45"/>
      <c r="C21" s="45" t="s">
        <v>35</v>
      </c>
      <c r="D21" s="45" t="s">
        <v>39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/>
      <c r="M21" s="102"/>
      <c r="N21" s="45"/>
      <c r="O21" s="45"/>
      <c r="P21" s="45"/>
      <c r="Q21" s="5"/>
      <c r="R21" s="5"/>
      <c r="S21" s="5"/>
      <c r="T21" s="5"/>
      <c r="U21" s="5"/>
      <c r="V21" s="5"/>
      <c r="W21" s="103">
        <f>SUM(E21:K21)</f>
        <v>0</v>
      </c>
      <c r="X21" s="5">
        <v>26.91</v>
      </c>
      <c r="Y21" s="5"/>
      <c r="Z21" s="5">
        <v>26.91</v>
      </c>
      <c r="AA21" s="5"/>
      <c r="AB21" s="5"/>
      <c r="AC21" s="5">
        <v>1</v>
      </c>
    </row>
    <row r="22" spans="1:29" ht="15">
      <c r="A22" s="45"/>
      <c r="B22" s="45"/>
      <c r="C22" s="45" t="s">
        <v>91</v>
      </c>
      <c r="D22" s="45" t="s">
        <v>80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/>
      <c r="M22" s="102"/>
      <c r="N22" s="45"/>
      <c r="O22" s="45"/>
      <c r="P22" s="45"/>
      <c r="Q22" s="5"/>
      <c r="R22" s="5"/>
      <c r="S22" s="5"/>
      <c r="T22" s="5"/>
      <c r="U22" s="5"/>
      <c r="V22" s="5"/>
      <c r="W22" s="103">
        <f>SUM(E22:K22)</f>
        <v>0</v>
      </c>
      <c r="X22" s="5">
        <v>31.44</v>
      </c>
      <c r="Y22" s="5"/>
      <c r="Z22" s="5">
        <v>31.44</v>
      </c>
      <c r="AA22" s="5"/>
      <c r="AB22" s="5"/>
      <c r="AC22" s="5">
        <v>2</v>
      </c>
    </row>
    <row r="23" spans="1:29" ht="15">
      <c r="A23" s="45"/>
      <c r="B23" s="45"/>
      <c r="C23" s="45"/>
      <c r="D23" s="45"/>
      <c r="E23" s="102"/>
      <c r="F23" s="102"/>
      <c r="G23" s="102"/>
      <c r="H23" s="102"/>
      <c r="I23" s="102"/>
      <c r="J23" s="102"/>
      <c r="K23" s="102"/>
      <c r="L23" s="102"/>
      <c r="M23" s="102"/>
      <c r="N23" s="45"/>
      <c r="O23" s="45"/>
      <c r="P23" s="45"/>
      <c r="Q23" s="5"/>
      <c r="R23" s="5"/>
      <c r="S23" s="5"/>
      <c r="T23" s="5"/>
      <c r="U23" s="5"/>
      <c r="V23" s="5"/>
      <c r="W23" s="110"/>
      <c r="X23" s="5"/>
      <c r="Y23" s="5"/>
      <c r="Z23" s="5"/>
      <c r="AA23" s="5"/>
      <c r="AB23" s="5"/>
      <c r="AC23" s="5"/>
    </row>
    <row r="24" spans="1:29" ht="15">
      <c r="A24" s="45"/>
      <c r="B24" s="45"/>
      <c r="C24" s="45"/>
      <c r="D24" s="45"/>
      <c r="E24" s="102"/>
      <c r="F24" s="102"/>
      <c r="G24" s="102"/>
      <c r="H24" s="102"/>
      <c r="I24" s="102"/>
      <c r="J24" s="102"/>
      <c r="K24" s="102"/>
      <c r="L24" s="102"/>
      <c r="M24" s="102"/>
      <c r="N24" s="45"/>
      <c r="O24" s="45"/>
      <c r="P24" s="45"/>
      <c r="Q24" s="5"/>
      <c r="R24" s="5"/>
      <c r="S24" s="5"/>
      <c r="T24" s="5"/>
      <c r="U24" s="5"/>
      <c r="V24" s="5"/>
      <c r="W24" s="110"/>
      <c r="X24" s="5"/>
      <c r="Y24" s="5"/>
      <c r="Z24" s="5"/>
      <c r="AA24" s="5"/>
      <c r="AB24" s="5"/>
      <c r="AC24" s="5"/>
    </row>
    <row r="25" spans="1:29" ht="15">
      <c r="A25" s="45"/>
      <c r="B25" s="45"/>
      <c r="C25" s="45"/>
      <c r="D25" s="45"/>
      <c r="E25" s="102"/>
      <c r="F25" s="102"/>
      <c r="G25" s="102"/>
      <c r="H25" s="102"/>
      <c r="I25" s="102"/>
      <c r="J25" s="102"/>
      <c r="K25" s="102"/>
      <c r="L25" s="102"/>
      <c r="M25" s="102"/>
      <c r="N25" s="45"/>
      <c r="O25" s="45"/>
      <c r="P25" s="4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5">
      <c r="A26" s="45"/>
      <c r="B26" s="45"/>
      <c r="C26" s="45"/>
      <c r="D26" s="45"/>
      <c r="E26" s="102"/>
      <c r="F26" s="102"/>
      <c r="G26" s="102"/>
      <c r="H26" s="102"/>
      <c r="I26" s="102"/>
      <c r="J26" s="102"/>
      <c r="K26" s="102"/>
      <c r="L26" s="102"/>
      <c r="M26" s="102"/>
      <c r="N26" s="45"/>
      <c r="O26" s="45"/>
      <c r="P26" s="4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4" t="s">
        <v>27</v>
      </c>
      <c r="Z27" s="15"/>
      <c r="AA27" s="15"/>
      <c r="AB27" s="16"/>
      <c r="AC27" s="1"/>
    </row>
    <row r="28" spans="1:29" ht="12.75">
      <c r="A28" s="1"/>
      <c r="B28" s="6" t="s">
        <v>24</v>
      </c>
      <c r="C28" s="7"/>
      <c r="D28" s="8"/>
      <c r="E28" s="1"/>
      <c r="F28" s="6" t="s">
        <v>25</v>
      </c>
      <c r="G28" s="7"/>
      <c r="H28" s="7"/>
      <c r="I28" s="7"/>
      <c r="J28" s="7"/>
      <c r="K28" s="7"/>
      <c r="L28" s="7"/>
      <c r="M28" s="8"/>
      <c r="N28" s="1"/>
      <c r="O28" s="6" t="s">
        <v>26</v>
      </c>
      <c r="P28" s="7"/>
      <c r="Q28" s="7"/>
      <c r="R28" s="7"/>
      <c r="S28" s="7"/>
      <c r="T28" s="7"/>
      <c r="U28" s="7"/>
      <c r="V28" s="7"/>
      <c r="W28" s="8"/>
      <c r="X28" s="1"/>
      <c r="Y28" s="17" t="s">
        <v>28</v>
      </c>
      <c r="Z28" s="18"/>
      <c r="AA28" s="18"/>
      <c r="AB28" s="19"/>
      <c r="AC28" s="1"/>
    </row>
  </sheetData>
  <printOptions/>
  <pageMargins left="0.75" right="0.75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52"/>
  <sheetViews>
    <sheetView workbookViewId="0" topLeftCell="A20">
      <selection activeCell="A1" sqref="A1:AC37"/>
    </sheetView>
  </sheetViews>
  <sheetFormatPr defaultColWidth="9.140625" defaultRowHeight="12.75"/>
  <cols>
    <col min="1" max="1" width="4.7109375" style="0" customWidth="1"/>
    <col min="2" max="2" width="27.28125" style="0" bestFit="1" customWidth="1"/>
    <col min="3" max="3" width="11.28125" style="0" customWidth="1"/>
    <col min="4" max="4" width="1.8515625" style="0" customWidth="1"/>
    <col min="5" max="5" width="4.8515625" style="0" customWidth="1"/>
    <col min="6" max="6" width="4.14062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4.28125" style="0" customWidth="1"/>
    <col min="12" max="12" width="4.140625" style="0" customWidth="1"/>
    <col min="13" max="13" width="4.8515625" style="0" customWidth="1"/>
    <col min="14" max="14" width="5.00390625" style="0" customWidth="1"/>
    <col min="15" max="15" width="5.140625" style="0" customWidth="1"/>
    <col min="16" max="16" width="5.00390625" style="0" customWidth="1"/>
    <col min="17" max="17" width="4.7109375" style="0" customWidth="1"/>
    <col min="18" max="18" width="3.8515625" style="0" customWidth="1"/>
    <col min="19" max="19" width="1.28515625" style="0" customWidth="1"/>
    <col min="20" max="20" width="6.28125" style="0" customWidth="1"/>
    <col min="21" max="21" width="1.8515625" style="0" customWidth="1"/>
    <col min="22" max="22" width="5.00390625" style="0" hidden="1" customWidth="1"/>
    <col min="23" max="23" width="4.140625" style="0" customWidth="1"/>
    <col min="24" max="24" width="8.00390625" style="0" customWidth="1"/>
    <col min="25" max="25" width="1.1484375" style="0" customWidth="1"/>
    <col min="26" max="26" width="6.00390625" style="0" hidden="1" customWidth="1"/>
    <col min="27" max="27" width="5.00390625" style="0" hidden="1" customWidth="1"/>
    <col min="28" max="28" width="5.8515625" style="0" customWidth="1"/>
    <col min="29" max="29" width="4.421875" style="0" customWidth="1"/>
    <col min="30" max="30" width="3.00390625" style="0" customWidth="1"/>
  </cols>
  <sheetData>
    <row r="2" ht="12.75">
      <c r="C2" s="25" t="s">
        <v>31</v>
      </c>
    </row>
    <row r="3" spans="4:29" ht="12.75">
      <c r="D3" s="6" t="s">
        <v>0</v>
      </c>
      <c r="E3" s="7"/>
      <c r="F3" s="7" t="s">
        <v>235</v>
      </c>
      <c r="G3" s="7"/>
      <c r="H3" s="7"/>
      <c r="I3" s="8"/>
      <c r="J3" s="1"/>
      <c r="K3" s="6" t="s">
        <v>3</v>
      </c>
      <c r="L3" s="7"/>
      <c r="M3" s="7"/>
      <c r="N3" s="7"/>
      <c r="O3" s="7"/>
      <c r="P3" s="7"/>
      <c r="Q3" s="7"/>
      <c r="R3" s="7"/>
      <c r="S3" s="8"/>
      <c r="T3" s="1"/>
      <c r="U3" s="1"/>
      <c r="V3" s="6" t="s">
        <v>23</v>
      </c>
      <c r="W3" s="7"/>
      <c r="X3" s="7" t="s">
        <v>241</v>
      </c>
      <c r="Y3" s="7"/>
      <c r="Z3" s="7"/>
      <c r="AA3" s="8"/>
      <c r="AB3" s="1"/>
      <c r="AC3" s="1"/>
    </row>
    <row r="4" spans="3:29" ht="12.75">
      <c r="C4" s="25" t="s">
        <v>29</v>
      </c>
      <c r="D4" s="6" t="s">
        <v>22</v>
      </c>
      <c r="E4" s="7"/>
      <c r="F4" s="7"/>
      <c r="G4" s="7"/>
      <c r="H4" s="7"/>
      <c r="I4" s="8"/>
      <c r="J4" s="1"/>
      <c r="K4" s="6" t="s">
        <v>4</v>
      </c>
      <c r="L4" s="7"/>
      <c r="M4" s="7" t="s">
        <v>33</v>
      </c>
      <c r="N4" s="8"/>
      <c r="O4" s="6" t="s">
        <v>6</v>
      </c>
      <c r="P4" s="7"/>
      <c r="Q4" s="7"/>
      <c r="R4" s="7"/>
      <c r="S4" s="8"/>
      <c r="T4" s="1"/>
      <c r="U4" s="1"/>
      <c r="V4" s="6" t="s">
        <v>8</v>
      </c>
      <c r="W4" s="7"/>
      <c r="X4" s="7" t="s">
        <v>242</v>
      </c>
      <c r="Y4" s="7"/>
      <c r="Z4" s="7"/>
      <c r="AA4" s="8"/>
      <c r="AB4" s="1"/>
      <c r="AC4" s="1"/>
    </row>
    <row r="5" spans="3:29" ht="12.75">
      <c r="C5" s="25" t="s">
        <v>30</v>
      </c>
      <c r="D5" s="6" t="s">
        <v>207</v>
      </c>
      <c r="E5" s="8"/>
      <c r="F5" s="6" t="s">
        <v>2</v>
      </c>
      <c r="G5" s="7"/>
      <c r="H5" s="7" t="s">
        <v>208</v>
      </c>
      <c r="I5" s="8"/>
      <c r="J5" s="1"/>
      <c r="K5" s="6" t="s">
        <v>5</v>
      </c>
      <c r="L5" s="7"/>
      <c r="M5" s="7" t="s">
        <v>238</v>
      </c>
      <c r="N5" s="8"/>
      <c r="O5" s="6" t="s">
        <v>7</v>
      </c>
      <c r="P5" s="7"/>
      <c r="Q5" s="7" t="s">
        <v>240</v>
      </c>
      <c r="R5" s="7"/>
      <c r="S5" s="8"/>
      <c r="T5" s="1"/>
      <c r="U5" s="1"/>
      <c r="V5" s="6" t="s">
        <v>9</v>
      </c>
      <c r="W5" s="7"/>
      <c r="X5" s="7"/>
      <c r="Y5" s="7"/>
      <c r="Z5" s="7"/>
      <c r="AA5" s="8"/>
      <c r="AB5" s="1"/>
      <c r="AC5" s="1"/>
    </row>
    <row r="7" spans="1:29" ht="82.5" customHeight="1">
      <c r="A7" s="104" t="s">
        <v>10</v>
      </c>
      <c r="B7" s="5" t="s">
        <v>56</v>
      </c>
      <c r="C7" s="105" t="s">
        <v>57</v>
      </c>
      <c r="D7" s="105" t="s">
        <v>14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 t="s">
        <v>243</v>
      </c>
      <c r="L7" s="5" t="s">
        <v>244</v>
      </c>
      <c r="M7" s="5">
        <v>8</v>
      </c>
      <c r="N7" s="5">
        <v>9</v>
      </c>
      <c r="O7" s="5">
        <v>10</v>
      </c>
      <c r="P7" s="5" t="s">
        <v>245</v>
      </c>
      <c r="Q7" s="5" t="s">
        <v>246</v>
      </c>
      <c r="R7" s="5" t="s">
        <v>247</v>
      </c>
      <c r="S7" s="5"/>
      <c r="T7" s="108" t="s">
        <v>239</v>
      </c>
      <c r="U7" s="5"/>
      <c r="V7" s="5"/>
      <c r="W7" s="106" t="s">
        <v>21</v>
      </c>
      <c r="X7" s="106" t="s">
        <v>20</v>
      </c>
      <c r="Y7" s="106" t="s">
        <v>19</v>
      </c>
      <c r="Z7" s="106" t="s">
        <v>18</v>
      </c>
      <c r="AA7" s="106" t="s">
        <v>17</v>
      </c>
      <c r="AB7" s="107" t="s">
        <v>254</v>
      </c>
      <c r="AC7" s="107" t="s">
        <v>15</v>
      </c>
    </row>
    <row r="8" spans="1:29" ht="12.75">
      <c r="A8" s="105" t="s">
        <v>11</v>
      </c>
      <c r="B8" s="10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08"/>
    </row>
    <row r="9" spans="1:30" ht="15">
      <c r="A9" s="101">
        <v>1</v>
      </c>
      <c r="B9" s="51" t="s">
        <v>160</v>
      </c>
      <c r="C9" s="51" t="s">
        <v>61</v>
      </c>
      <c r="D9" s="5"/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/>
      <c r="T9" s="5">
        <v>5.94</v>
      </c>
      <c r="U9" s="5"/>
      <c r="V9" s="5"/>
      <c r="W9" s="5">
        <f aca="true" t="shared" si="0" ref="W9:W18">SUM(E9:R9)</f>
        <v>0</v>
      </c>
      <c r="X9" s="110">
        <v>63.22</v>
      </c>
      <c r="Y9" s="5"/>
      <c r="Z9" s="5"/>
      <c r="AA9" s="5"/>
      <c r="AB9" s="5">
        <f>T9+W9</f>
        <v>5.94</v>
      </c>
      <c r="AC9" s="108"/>
      <c r="AD9" t="s">
        <v>285</v>
      </c>
    </row>
    <row r="10" spans="1:30" ht="15">
      <c r="A10" s="101">
        <v>2</v>
      </c>
      <c r="B10" s="51" t="s">
        <v>211</v>
      </c>
      <c r="C10" s="51" t="s">
        <v>213</v>
      </c>
      <c r="D10" s="5"/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/>
      <c r="T10" s="5">
        <v>0</v>
      </c>
      <c r="U10" s="5"/>
      <c r="V10" s="5"/>
      <c r="W10" s="5">
        <f t="shared" si="0"/>
        <v>0</v>
      </c>
      <c r="X10" s="110">
        <v>64.78</v>
      </c>
      <c r="Y10" s="5"/>
      <c r="Z10" s="5"/>
      <c r="AA10" s="5"/>
      <c r="AB10" s="5">
        <f aca="true" t="shared" si="1" ref="AB10:AB18">T10+W10</f>
        <v>0</v>
      </c>
      <c r="AC10" s="108"/>
      <c r="AD10">
        <v>0</v>
      </c>
    </row>
    <row r="11" spans="1:30" ht="15">
      <c r="A11" s="101">
        <v>3</v>
      </c>
      <c r="B11" s="51" t="s">
        <v>211</v>
      </c>
      <c r="C11" s="51" t="s">
        <v>212</v>
      </c>
      <c r="D11" s="5"/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/>
      <c r="T11" s="5">
        <v>12.84</v>
      </c>
      <c r="U11" s="5"/>
      <c r="V11" s="5"/>
      <c r="W11" s="5">
        <f t="shared" si="0"/>
        <v>0</v>
      </c>
      <c r="X11" s="110">
        <v>66.99</v>
      </c>
      <c r="Y11" s="5"/>
      <c r="Z11" s="5"/>
      <c r="AA11" s="5"/>
      <c r="AB11" s="5" t="s">
        <v>284</v>
      </c>
      <c r="AC11" s="108"/>
      <c r="AD11" t="s">
        <v>284</v>
      </c>
    </row>
    <row r="12" spans="1:30" ht="15">
      <c r="A12" s="101">
        <v>4</v>
      </c>
      <c r="B12" s="51" t="s">
        <v>46</v>
      </c>
      <c r="C12" s="51" t="s">
        <v>51</v>
      </c>
      <c r="D12" s="5"/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4</v>
      </c>
      <c r="S12" s="5"/>
      <c r="T12" s="5">
        <v>13.86</v>
      </c>
      <c r="U12" s="5"/>
      <c r="V12" s="5"/>
      <c r="W12" s="5">
        <f t="shared" si="0"/>
        <v>4</v>
      </c>
      <c r="X12" s="110">
        <v>64.58</v>
      </c>
      <c r="Y12" s="5"/>
      <c r="Z12" s="5"/>
      <c r="AA12" s="5"/>
      <c r="AB12" s="5">
        <f t="shared" si="1"/>
        <v>17.86</v>
      </c>
      <c r="AC12" s="108"/>
      <c r="AD12" t="s">
        <v>286</v>
      </c>
    </row>
    <row r="13" spans="1:29" ht="15">
      <c r="A13" s="101">
        <v>5</v>
      </c>
      <c r="B13" s="51" t="s">
        <v>45</v>
      </c>
      <c r="C13" s="51" t="s">
        <v>50</v>
      </c>
      <c r="D13" s="5"/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4</v>
      </c>
      <c r="M13" s="5">
        <v>0</v>
      </c>
      <c r="N13" s="5">
        <v>0</v>
      </c>
      <c r="O13" s="5">
        <v>0</v>
      </c>
      <c r="P13" s="5">
        <v>4</v>
      </c>
      <c r="Q13" s="5">
        <v>0</v>
      </c>
      <c r="R13" s="5">
        <v>0</v>
      </c>
      <c r="S13" s="5"/>
      <c r="T13" s="5">
        <v>3.8</v>
      </c>
      <c r="U13" s="5"/>
      <c r="V13" s="5"/>
      <c r="W13" s="5">
        <f t="shared" si="0"/>
        <v>8</v>
      </c>
      <c r="X13" s="110">
        <v>62.21</v>
      </c>
      <c r="Y13" s="5"/>
      <c r="Z13" s="5"/>
      <c r="AA13" s="5"/>
      <c r="AB13" s="5">
        <f t="shared" si="1"/>
        <v>11.8</v>
      </c>
      <c r="AC13" s="108"/>
    </row>
    <row r="14" spans="1:29" ht="15">
      <c r="A14" s="101">
        <v>6</v>
      </c>
      <c r="B14" s="51" t="s">
        <v>44</v>
      </c>
      <c r="C14" s="51" t="s">
        <v>49</v>
      </c>
      <c r="D14" s="5"/>
      <c r="E14" s="5">
        <v>0</v>
      </c>
      <c r="F14" s="5">
        <v>4</v>
      </c>
      <c r="G14" s="5">
        <v>4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/>
      <c r="T14" s="5">
        <v>2.93</v>
      </c>
      <c r="U14" s="5"/>
      <c r="V14" s="5"/>
      <c r="W14" s="5">
        <f t="shared" si="0"/>
        <v>8</v>
      </c>
      <c r="X14" s="110">
        <v>65.1</v>
      </c>
      <c r="Y14" s="5"/>
      <c r="Z14" s="5"/>
      <c r="AA14" s="5"/>
      <c r="AB14" s="5">
        <f t="shared" si="1"/>
        <v>10.93</v>
      </c>
      <c r="AC14" s="108"/>
    </row>
    <row r="15" spans="1:29" ht="15">
      <c r="A15" s="101">
        <v>7</v>
      </c>
      <c r="B15" s="51" t="s">
        <v>216</v>
      </c>
      <c r="C15" s="51" t="s">
        <v>217</v>
      </c>
      <c r="D15" s="5"/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4</v>
      </c>
      <c r="K15" s="5">
        <v>0</v>
      </c>
      <c r="L15" s="5">
        <v>0</v>
      </c>
      <c r="M15" s="5">
        <v>4</v>
      </c>
      <c r="N15" s="5">
        <v>0</v>
      </c>
      <c r="O15" s="5">
        <v>0</v>
      </c>
      <c r="P15" s="5">
        <v>0</v>
      </c>
      <c r="Q15" s="5">
        <v>0</v>
      </c>
      <c r="R15" s="5">
        <v>4</v>
      </c>
      <c r="S15" s="5"/>
      <c r="T15" s="5">
        <v>3.43</v>
      </c>
      <c r="U15" s="5"/>
      <c r="V15" s="5"/>
      <c r="W15" s="5">
        <f t="shared" si="0"/>
        <v>12</v>
      </c>
      <c r="X15" s="110">
        <v>59.1</v>
      </c>
      <c r="Y15" s="5"/>
      <c r="Z15" s="5"/>
      <c r="AA15" s="5"/>
      <c r="AB15" s="5">
        <f t="shared" si="1"/>
        <v>15.43</v>
      </c>
      <c r="AC15" s="108"/>
    </row>
    <row r="16" spans="1:29" ht="15">
      <c r="A16" s="101">
        <v>8</v>
      </c>
      <c r="B16" s="51" t="s">
        <v>45</v>
      </c>
      <c r="C16" s="51" t="s">
        <v>53</v>
      </c>
      <c r="D16" s="5"/>
      <c r="E16" s="5">
        <v>0</v>
      </c>
      <c r="F16" s="5">
        <v>0</v>
      </c>
      <c r="G16" s="5">
        <v>4</v>
      </c>
      <c r="H16" s="5">
        <v>0</v>
      </c>
      <c r="I16" s="5">
        <v>4</v>
      </c>
      <c r="J16" s="5">
        <v>0</v>
      </c>
      <c r="K16" s="5">
        <v>0</v>
      </c>
      <c r="L16" s="5">
        <v>0</v>
      </c>
      <c r="M16" s="5">
        <v>0</v>
      </c>
      <c r="N16" s="5">
        <v>4</v>
      </c>
      <c r="O16" s="5">
        <v>0</v>
      </c>
      <c r="P16" s="5">
        <v>0</v>
      </c>
      <c r="Q16" s="5">
        <v>0</v>
      </c>
      <c r="R16" s="5">
        <v>0</v>
      </c>
      <c r="S16" s="5"/>
      <c r="T16" s="5">
        <v>25.74</v>
      </c>
      <c r="U16" s="5"/>
      <c r="V16" s="5"/>
      <c r="W16" s="5">
        <f t="shared" si="0"/>
        <v>12</v>
      </c>
      <c r="X16" s="110">
        <v>62.8</v>
      </c>
      <c r="Y16" s="5"/>
      <c r="Z16" s="5"/>
      <c r="AA16" s="5"/>
      <c r="AB16" s="5">
        <f t="shared" si="1"/>
        <v>37.739999999999995</v>
      </c>
      <c r="AC16" s="108"/>
    </row>
    <row r="17" spans="1:29" ht="15">
      <c r="A17" s="101">
        <v>9</v>
      </c>
      <c r="B17" s="51" t="s">
        <v>47</v>
      </c>
      <c r="C17" s="51" t="s">
        <v>52</v>
      </c>
      <c r="D17" s="5"/>
      <c r="E17" s="5">
        <v>0</v>
      </c>
      <c r="F17" s="5">
        <v>4</v>
      </c>
      <c r="G17" s="5">
        <v>4</v>
      </c>
      <c r="H17" s="5">
        <v>0</v>
      </c>
      <c r="I17" s="5">
        <v>0</v>
      </c>
      <c r="J17" s="5">
        <v>0</v>
      </c>
      <c r="K17" s="5">
        <v>0</v>
      </c>
      <c r="L17" s="5">
        <v>4</v>
      </c>
      <c r="M17" s="5">
        <v>0</v>
      </c>
      <c r="N17" s="5">
        <v>4</v>
      </c>
      <c r="O17" s="5">
        <v>0</v>
      </c>
      <c r="P17" s="5">
        <v>0</v>
      </c>
      <c r="Q17" s="5">
        <v>0</v>
      </c>
      <c r="R17" s="5">
        <v>0</v>
      </c>
      <c r="S17" s="5"/>
      <c r="T17" s="5">
        <v>2.83</v>
      </c>
      <c r="U17" s="5"/>
      <c r="V17" s="5"/>
      <c r="W17" s="5">
        <f t="shared" si="0"/>
        <v>16</v>
      </c>
      <c r="X17" s="110">
        <v>62.82</v>
      </c>
      <c r="Y17" s="5"/>
      <c r="Z17" s="5"/>
      <c r="AA17" s="5"/>
      <c r="AB17" s="110">
        <f t="shared" si="1"/>
        <v>18.83</v>
      </c>
      <c r="AC17" s="108"/>
    </row>
    <row r="18" spans="1:29" ht="15">
      <c r="A18" s="101">
        <v>10</v>
      </c>
      <c r="B18" s="51" t="s">
        <v>160</v>
      </c>
      <c r="C18" s="51" t="s">
        <v>55</v>
      </c>
      <c r="D18" s="5"/>
      <c r="E18" s="5">
        <v>0</v>
      </c>
      <c r="F18" s="5">
        <v>4</v>
      </c>
      <c r="G18" s="5">
        <v>4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4</v>
      </c>
      <c r="N18" s="5">
        <v>0</v>
      </c>
      <c r="O18" s="5">
        <v>0</v>
      </c>
      <c r="P18" s="5">
        <v>0</v>
      </c>
      <c r="Q18" s="5">
        <v>0</v>
      </c>
      <c r="R18" s="5">
        <v>4</v>
      </c>
      <c r="S18" s="5"/>
      <c r="T18" s="5">
        <v>5.48</v>
      </c>
      <c r="U18" s="5"/>
      <c r="V18" s="5"/>
      <c r="W18" s="5">
        <f t="shared" si="0"/>
        <v>16</v>
      </c>
      <c r="X18" s="110">
        <v>69.41</v>
      </c>
      <c r="Y18" s="5"/>
      <c r="Z18" s="5"/>
      <c r="AA18" s="5"/>
      <c r="AB18" s="5">
        <f t="shared" si="1"/>
        <v>21.48</v>
      </c>
      <c r="AC18" s="108"/>
    </row>
    <row r="19" spans="1:29" ht="15">
      <c r="A19" s="101">
        <v>11</v>
      </c>
      <c r="B19" s="51" t="s">
        <v>214</v>
      </c>
      <c r="C19" s="51" t="s">
        <v>215</v>
      </c>
      <c r="D19" s="5"/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 t="s">
        <v>256</v>
      </c>
      <c r="O19" s="5"/>
      <c r="P19" s="5"/>
      <c r="Q19" s="5"/>
      <c r="R19" s="5"/>
      <c r="S19" s="5"/>
      <c r="T19" s="5">
        <v>20.07</v>
      </c>
      <c r="U19" s="5"/>
      <c r="V19" s="5"/>
      <c r="W19" s="5"/>
      <c r="X19" s="110"/>
      <c r="Y19" s="5"/>
      <c r="Z19" s="5"/>
      <c r="AA19" s="5"/>
      <c r="AB19" s="5"/>
      <c r="AC19" s="108"/>
    </row>
    <row r="20" spans="1:29" ht="15">
      <c r="A20" s="101">
        <v>12</v>
      </c>
      <c r="B20" s="51" t="s">
        <v>43</v>
      </c>
      <c r="C20" s="51" t="s">
        <v>48</v>
      </c>
      <c r="D20" s="5"/>
      <c r="E20" s="5">
        <v>0</v>
      </c>
      <c r="F20" s="5">
        <v>0</v>
      </c>
      <c r="G20" s="5">
        <v>0</v>
      </c>
      <c r="H20" s="5">
        <v>4</v>
      </c>
      <c r="I20" s="5">
        <v>0</v>
      </c>
      <c r="J20" s="5" t="s">
        <v>258</v>
      </c>
      <c r="K20" s="5"/>
      <c r="L20" s="5"/>
      <c r="M20" s="5"/>
      <c r="N20" s="5"/>
      <c r="O20" s="5"/>
      <c r="P20" s="5"/>
      <c r="Q20" s="5"/>
      <c r="R20" s="5"/>
      <c r="S20" s="5"/>
      <c r="T20" s="5">
        <v>0.96</v>
      </c>
      <c r="U20" s="5"/>
      <c r="V20" s="5"/>
      <c r="W20" s="5"/>
      <c r="X20" s="110"/>
      <c r="Y20" s="5"/>
      <c r="Z20" s="5"/>
      <c r="AA20" s="5"/>
      <c r="AB20" s="5"/>
      <c r="AC20" s="108"/>
    </row>
    <row r="21" spans="1:29" ht="15">
      <c r="A21" s="101">
        <v>13</v>
      </c>
      <c r="B21" s="51" t="s">
        <v>35</v>
      </c>
      <c r="C21" s="51" t="s">
        <v>54</v>
      </c>
      <c r="D21" s="5"/>
      <c r="E21" s="5" t="s">
        <v>257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v>8.48</v>
      </c>
      <c r="U21" s="5"/>
      <c r="V21" s="5"/>
      <c r="W21" s="5"/>
      <c r="X21" s="110"/>
      <c r="Y21" s="5"/>
      <c r="Z21" s="5"/>
      <c r="AA21" s="5"/>
      <c r="AB21" s="5"/>
      <c r="AC21" s="108"/>
    </row>
    <row r="22" spans="1:29" ht="15">
      <c r="A22" s="101">
        <v>14</v>
      </c>
      <c r="B22" s="51" t="s">
        <v>218</v>
      </c>
      <c r="C22" s="51" t="s">
        <v>219</v>
      </c>
      <c r="D22" s="5"/>
      <c r="E22" s="5">
        <v>0</v>
      </c>
      <c r="F22" s="5">
        <v>0</v>
      </c>
      <c r="G22" s="5">
        <v>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 t="s">
        <v>233</v>
      </c>
      <c r="S22" s="5"/>
      <c r="T22" s="5">
        <v>21.31</v>
      </c>
      <c r="U22" s="5"/>
      <c r="V22" s="5"/>
      <c r="W22" s="5"/>
      <c r="X22" s="110"/>
      <c r="Y22" s="5"/>
      <c r="Z22" s="5"/>
      <c r="AA22" s="5"/>
      <c r="AB22" s="5"/>
      <c r="AC22" s="108"/>
    </row>
    <row r="23" spans="1:29" ht="15">
      <c r="A23" s="101"/>
      <c r="B23" s="51"/>
      <c r="C23" s="5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10"/>
      <c r="Y23" s="5"/>
      <c r="Z23" s="5"/>
      <c r="AA23" s="5"/>
      <c r="AB23" s="5"/>
      <c r="AC23" s="108"/>
    </row>
    <row r="24" spans="1:29" ht="15">
      <c r="A24" s="101"/>
      <c r="B24" s="51"/>
      <c r="C24" s="5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10"/>
      <c r="Y24" s="5"/>
      <c r="Z24" s="5"/>
      <c r="AA24" s="5"/>
      <c r="AB24" s="5"/>
      <c r="AC24" s="108"/>
    </row>
    <row r="25" spans="1:29" ht="15">
      <c r="A25" s="101"/>
      <c r="B25" s="51" t="s">
        <v>248</v>
      </c>
      <c r="C25" s="51" t="s">
        <v>249</v>
      </c>
      <c r="D25" s="5"/>
      <c r="E25" s="5">
        <v>1</v>
      </c>
      <c r="F25" s="5">
        <v>5</v>
      </c>
      <c r="G25" s="5">
        <v>13</v>
      </c>
      <c r="H25" s="5" t="s">
        <v>243</v>
      </c>
      <c r="I25" s="5" t="s">
        <v>244</v>
      </c>
      <c r="J25" s="5">
        <v>9</v>
      </c>
      <c r="K25" s="5">
        <v>10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10"/>
      <c r="Y25" s="5"/>
      <c r="Z25" s="5"/>
      <c r="AA25" s="5"/>
      <c r="AB25" s="5"/>
      <c r="AC25" s="108"/>
    </row>
    <row r="26" spans="1:29" ht="15">
      <c r="A26" s="101">
        <v>1</v>
      </c>
      <c r="B26" s="51" t="s">
        <v>211</v>
      </c>
      <c r="C26" s="51" t="s">
        <v>213</v>
      </c>
      <c r="D26" s="5"/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f>SUM(E26:K26)</f>
        <v>0</v>
      </c>
      <c r="X26" s="110">
        <v>32.8</v>
      </c>
      <c r="Y26" s="5"/>
      <c r="Z26" s="5"/>
      <c r="AA26" s="5"/>
      <c r="AB26" s="5"/>
      <c r="AC26" s="5">
        <v>1</v>
      </c>
    </row>
    <row r="27" spans="1:29" ht="15">
      <c r="A27" s="101">
        <v>2</v>
      </c>
      <c r="B27" s="51" t="s">
        <v>160</v>
      </c>
      <c r="C27" s="51" t="s">
        <v>61</v>
      </c>
      <c r="D27" s="5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>SUM(E27:K27)</f>
        <v>0</v>
      </c>
      <c r="X27" s="110">
        <v>37.95</v>
      </c>
      <c r="Y27" s="5"/>
      <c r="Z27" s="5"/>
      <c r="AA27" s="5"/>
      <c r="AB27" s="5"/>
      <c r="AC27" s="5">
        <v>2</v>
      </c>
    </row>
    <row r="28" spans="1:29" ht="15">
      <c r="A28" s="101">
        <v>3</v>
      </c>
      <c r="B28" s="51" t="s">
        <v>211</v>
      </c>
      <c r="C28" s="51" t="s">
        <v>212</v>
      </c>
      <c r="D28" s="5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>
        <f>SUM(E28:K28)</f>
        <v>0</v>
      </c>
      <c r="X28" s="110">
        <v>42.67</v>
      </c>
      <c r="Y28" s="5"/>
      <c r="Z28" s="5"/>
      <c r="AA28" s="5"/>
      <c r="AB28" s="5"/>
      <c r="AC28" s="5">
        <v>3</v>
      </c>
    </row>
    <row r="29" spans="1:29" ht="15">
      <c r="A29" s="101"/>
      <c r="B29" s="51"/>
      <c r="C29" s="5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10"/>
      <c r="Y29" s="5"/>
      <c r="Z29" s="5"/>
      <c r="AA29" s="5"/>
      <c r="AB29" s="5"/>
      <c r="AC29" s="108"/>
    </row>
    <row r="30" spans="1:29" ht="15">
      <c r="A30" s="101"/>
      <c r="B30" s="51"/>
      <c r="C30" s="5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0"/>
      <c r="Y30" s="5"/>
      <c r="Z30" s="5"/>
      <c r="AA30" s="5"/>
      <c r="AB30" s="5"/>
      <c r="AC30" s="108"/>
    </row>
    <row r="31" spans="1:29" ht="15">
      <c r="A31" s="101"/>
      <c r="B31" s="51"/>
      <c r="C31" s="5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0"/>
      <c r="Y31" s="5"/>
      <c r="Z31" s="5"/>
      <c r="AA31" s="5"/>
      <c r="AB31" s="5"/>
      <c r="AC31" s="108"/>
    </row>
    <row r="32" spans="1:29" ht="15">
      <c r="A32" s="101"/>
      <c r="B32" s="51"/>
      <c r="C32" s="5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10"/>
      <c r="Y32" s="5"/>
      <c r="Z32" s="5"/>
      <c r="AA32" s="5"/>
      <c r="AB32" s="5"/>
      <c r="AC32" s="108"/>
    </row>
    <row r="33" spans="1:29" ht="15">
      <c r="A33" s="101"/>
      <c r="B33" s="51"/>
      <c r="C33" s="5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10"/>
      <c r="Y33" s="5"/>
      <c r="Z33" s="5"/>
      <c r="AA33" s="5"/>
      <c r="AB33" s="5"/>
      <c r="AC33" s="108"/>
    </row>
    <row r="34" spans="1:29" ht="15">
      <c r="A34" s="101"/>
      <c r="B34" s="51"/>
      <c r="C34" s="5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10"/>
      <c r="Y34" s="5"/>
      <c r="Z34" s="5"/>
      <c r="AA34" s="5"/>
      <c r="AB34" s="5"/>
      <c r="AC34" s="108"/>
    </row>
    <row r="35" spans="1:29" ht="15">
      <c r="A35" s="94"/>
      <c r="B35" s="51"/>
      <c r="C35" s="5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08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4" t="s">
        <v>27</v>
      </c>
      <c r="Z36" s="15"/>
      <c r="AA36" s="15"/>
      <c r="AB36" s="16"/>
      <c r="AC36" s="1"/>
    </row>
    <row r="37" spans="1:29" ht="12.75">
      <c r="A37" s="1"/>
      <c r="B37" s="6" t="s">
        <v>24</v>
      </c>
      <c r="C37" s="7"/>
      <c r="D37" s="8"/>
      <c r="E37" s="1"/>
      <c r="F37" s="6" t="s">
        <v>25</v>
      </c>
      <c r="G37" s="7"/>
      <c r="H37" s="7"/>
      <c r="I37" s="7"/>
      <c r="J37" s="7"/>
      <c r="K37" s="7"/>
      <c r="L37" s="7"/>
      <c r="M37" s="8"/>
      <c r="N37" s="1"/>
      <c r="O37" s="6" t="s">
        <v>26</v>
      </c>
      <c r="P37" s="7"/>
      <c r="Q37" s="7"/>
      <c r="R37" s="7"/>
      <c r="S37" s="7"/>
      <c r="T37" s="7"/>
      <c r="U37" s="7"/>
      <c r="V37" s="7"/>
      <c r="W37" s="8"/>
      <c r="X37" s="1"/>
      <c r="Y37" s="17" t="s">
        <v>28</v>
      </c>
      <c r="Z37" s="18"/>
      <c r="AA37" s="18"/>
      <c r="AB37" s="19"/>
      <c r="AC37" s="1"/>
    </row>
    <row r="39" spans="2:3" ht="15">
      <c r="B39" s="51"/>
      <c r="C39" s="51"/>
    </row>
    <row r="40" spans="2:3" ht="15">
      <c r="B40" s="51"/>
      <c r="C40" s="51"/>
    </row>
    <row r="41" spans="2:3" ht="15">
      <c r="B41" s="51"/>
      <c r="C41" s="51"/>
    </row>
    <row r="42" spans="2:3" ht="15">
      <c r="B42" s="51"/>
      <c r="C42" s="51"/>
    </row>
    <row r="43" spans="2:3" ht="15">
      <c r="B43" s="51"/>
      <c r="C43" s="51"/>
    </row>
    <row r="44" spans="2:3" ht="15">
      <c r="B44" s="51"/>
      <c r="C44" s="51"/>
    </row>
    <row r="45" spans="2:3" ht="15">
      <c r="B45" s="51"/>
      <c r="C45" s="51"/>
    </row>
    <row r="46" spans="2:3" ht="15">
      <c r="B46" s="51"/>
      <c r="C46" s="51"/>
    </row>
    <row r="47" spans="2:3" ht="15">
      <c r="B47" s="51"/>
      <c r="C47" s="51"/>
    </row>
    <row r="48" spans="2:3" ht="15">
      <c r="B48" s="51"/>
      <c r="C48" s="51"/>
    </row>
    <row r="49" spans="2:3" ht="15">
      <c r="B49" s="51"/>
      <c r="C49" s="51"/>
    </row>
    <row r="50" spans="2:3" ht="15">
      <c r="B50" s="51"/>
      <c r="C50" s="51"/>
    </row>
    <row r="51" spans="2:3" ht="15">
      <c r="B51" s="51"/>
      <c r="C51" s="51"/>
    </row>
    <row r="52" spans="2:3" ht="15">
      <c r="B52" s="51"/>
      <c r="C52" s="51"/>
    </row>
  </sheetData>
  <printOptions/>
  <pageMargins left="0.75" right="0.75" top="0.53" bottom="1" header="0.5" footer="0.5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2"/>
  <sheetViews>
    <sheetView workbookViewId="0" topLeftCell="A1">
      <selection activeCell="AD19" sqref="AD19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14.421875" style="0" customWidth="1"/>
    <col min="4" max="4" width="3.8515625" style="0" customWidth="1"/>
    <col min="5" max="5" width="4.8515625" style="0" customWidth="1"/>
    <col min="6" max="6" width="4.14062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3.57421875" style="0" customWidth="1"/>
    <col min="12" max="12" width="5.140625" style="0" customWidth="1"/>
    <col min="13" max="13" width="4.8515625" style="0" customWidth="1"/>
    <col min="14" max="14" width="5.00390625" style="0" customWidth="1"/>
    <col min="15" max="15" width="5.140625" style="0" customWidth="1"/>
    <col min="16" max="16" width="5.00390625" style="0" customWidth="1"/>
    <col min="17" max="17" width="4.7109375" style="0" customWidth="1"/>
    <col min="18" max="18" width="3.8515625" style="0" customWidth="1"/>
    <col min="19" max="19" width="4.140625" style="0" customWidth="1"/>
    <col min="20" max="20" width="4.57421875" style="0" customWidth="1"/>
    <col min="21" max="21" width="3.8515625" style="0" customWidth="1"/>
    <col min="22" max="22" width="5.00390625" style="0" customWidth="1"/>
    <col min="23" max="23" width="4.8515625" style="0" customWidth="1"/>
    <col min="24" max="24" width="7.7109375" style="0" customWidth="1"/>
    <col min="25" max="25" width="4.140625" style="0" customWidth="1"/>
    <col min="26" max="27" width="3.421875" style="0" customWidth="1"/>
    <col min="28" max="28" width="4.57421875" style="0" customWidth="1"/>
    <col min="29" max="29" width="4.421875" style="0" customWidth="1"/>
  </cols>
  <sheetData>
    <row r="2" ht="12.75">
      <c r="C2" s="25" t="s">
        <v>31</v>
      </c>
    </row>
    <row r="3" spans="4:29" ht="12.75">
      <c r="D3" s="6" t="s">
        <v>0</v>
      </c>
      <c r="E3" s="7"/>
      <c r="F3" s="7"/>
      <c r="G3" s="7">
        <v>5</v>
      </c>
      <c r="H3" s="7"/>
      <c r="I3" s="8"/>
      <c r="J3" s="1"/>
      <c r="K3" s="6" t="s">
        <v>3</v>
      </c>
      <c r="L3" s="7"/>
      <c r="M3" s="7"/>
      <c r="N3" s="7"/>
      <c r="O3" s="7"/>
      <c r="P3" s="7"/>
      <c r="Q3" s="7"/>
      <c r="R3" s="7"/>
      <c r="S3" s="8"/>
      <c r="T3" s="1"/>
      <c r="U3" s="1"/>
      <c r="V3" s="6" t="s">
        <v>23</v>
      </c>
      <c r="W3" s="7"/>
      <c r="X3" s="7"/>
      <c r="Y3" s="7"/>
      <c r="Z3" s="7"/>
      <c r="AA3" s="8"/>
      <c r="AB3" s="1"/>
      <c r="AC3" s="1"/>
    </row>
    <row r="4" spans="3:29" ht="12.75">
      <c r="C4" s="30" t="s">
        <v>29</v>
      </c>
      <c r="D4" s="6" t="s">
        <v>22</v>
      </c>
      <c r="E4" s="7"/>
      <c r="F4" s="7"/>
      <c r="G4" s="7"/>
      <c r="H4" s="7"/>
      <c r="I4" s="8"/>
      <c r="J4" s="1"/>
      <c r="K4" s="6" t="s">
        <v>4</v>
      </c>
      <c r="L4" s="7"/>
      <c r="M4" s="7"/>
      <c r="N4" s="8"/>
      <c r="O4" s="6" t="s">
        <v>6</v>
      </c>
      <c r="P4" s="7"/>
      <c r="Q4" s="7"/>
      <c r="R4" s="7"/>
      <c r="S4" s="8"/>
      <c r="T4" s="1"/>
      <c r="U4" s="1"/>
      <c r="V4" s="6" t="s">
        <v>8</v>
      </c>
      <c r="W4" s="7"/>
      <c r="X4" s="7"/>
      <c r="Y4" s="7"/>
      <c r="Z4" s="7"/>
      <c r="AA4" s="8"/>
      <c r="AB4" s="1"/>
      <c r="AC4" s="1"/>
    </row>
    <row r="5" spans="3:29" ht="12.75">
      <c r="C5" s="30" t="s">
        <v>30</v>
      </c>
      <c r="D5" s="6" t="s">
        <v>1</v>
      </c>
      <c r="E5" s="8"/>
      <c r="F5" s="6" t="s">
        <v>2</v>
      </c>
      <c r="G5" s="7"/>
      <c r="H5" s="7" t="s">
        <v>264</v>
      </c>
      <c r="I5" s="8"/>
      <c r="J5" s="1"/>
      <c r="K5" s="6" t="s">
        <v>5</v>
      </c>
      <c r="L5" s="7"/>
      <c r="M5" s="7"/>
      <c r="N5" s="8"/>
      <c r="O5" s="6" t="s">
        <v>7</v>
      </c>
      <c r="P5" s="7"/>
      <c r="Q5" s="7"/>
      <c r="R5" s="7"/>
      <c r="S5" s="8"/>
      <c r="T5" s="1"/>
      <c r="U5" s="1"/>
      <c r="V5" s="6" t="s">
        <v>9</v>
      </c>
      <c r="W5" s="7"/>
      <c r="X5" s="7"/>
      <c r="Y5" s="7"/>
      <c r="Z5" s="7"/>
      <c r="AA5" s="8"/>
      <c r="AB5" s="1"/>
      <c r="AC5" s="1"/>
    </row>
    <row r="7" spans="1:29" ht="99">
      <c r="A7" s="2" t="s">
        <v>10</v>
      </c>
      <c r="B7" s="12" t="s">
        <v>56</v>
      </c>
      <c r="C7" s="14" t="s">
        <v>57</v>
      </c>
      <c r="D7" s="14">
        <v>1</v>
      </c>
      <c r="E7" s="11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/>
      <c r="O7" s="3"/>
      <c r="P7" s="3"/>
      <c r="Q7" s="3"/>
      <c r="R7" s="3"/>
      <c r="S7" s="3"/>
      <c r="T7" s="3"/>
      <c r="U7" s="3"/>
      <c r="V7" s="3"/>
      <c r="W7" s="4" t="s">
        <v>21</v>
      </c>
      <c r="X7" s="4" t="s">
        <v>20</v>
      </c>
      <c r="Y7" s="4" t="s">
        <v>19</v>
      </c>
      <c r="Z7" s="4" t="s">
        <v>18</v>
      </c>
      <c r="AA7" s="4" t="s">
        <v>17</v>
      </c>
      <c r="AB7" s="26" t="s">
        <v>16</v>
      </c>
      <c r="AC7" s="26" t="s">
        <v>15</v>
      </c>
    </row>
    <row r="8" spans="1:29" ht="13.5" thickBot="1">
      <c r="A8" s="20" t="s">
        <v>11</v>
      </c>
      <c r="B8" s="21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9"/>
      <c r="X8" s="9"/>
      <c r="Y8" s="23"/>
      <c r="Z8" s="23"/>
      <c r="AA8" s="23"/>
      <c r="AB8" s="23"/>
      <c r="AC8" s="24"/>
    </row>
    <row r="9" spans="1:29" ht="15">
      <c r="A9" s="40">
        <v>1</v>
      </c>
      <c r="B9" s="46" t="s">
        <v>36</v>
      </c>
      <c r="C9" s="46" t="s">
        <v>53</v>
      </c>
      <c r="D9" s="40">
        <v>1</v>
      </c>
      <c r="E9" s="40">
        <v>2</v>
      </c>
      <c r="F9" s="40">
        <v>3</v>
      </c>
      <c r="G9" s="40">
        <v>4</v>
      </c>
      <c r="H9" s="40">
        <v>5</v>
      </c>
      <c r="I9" s="40">
        <v>6</v>
      </c>
      <c r="J9" s="40">
        <v>7</v>
      </c>
      <c r="K9" s="40">
        <v>8</v>
      </c>
      <c r="L9" s="40">
        <v>9</v>
      </c>
      <c r="M9" s="40">
        <v>10</v>
      </c>
      <c r="N9" s="40"/>
      <c r="O9" s="40"/>
      <c r="P9" s="40"/>
      <c r="Q9" s="40"/>
      <c r="R9" s="40"/>
      <c r="S9" s="40"/>
      <c r="T9" s="43"/>
      <c r="U9" s="40"/>
      <c r="V9" s="40"/>
      <c r="W9" s="45">
        <f>SUM(D9:M9)</f>
        <v>55</v>
      </c>
      <c r="X9" s="58" t="s">
        <v>272</v>
      </c>
      <c r="Y9" s="40"/>
      <c r="Z9" s="40"/>
      <c r="AA9" s="40"/>
      <c r="AB9" s="40"/>
      <c r="AC9" s="44">
        <v>1</v>
      </c>
    </row>
    <row r="10" spans="1:29" ht="15">
      <c r="A10" s="45">
        <v>2</v>
      </c>
      <c r="B10" s="46" t="s">
        <v>63</v>
      </c>
      <c r="C10" s="46" t="s">
        <v>48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/>
      <c r="O10" s="45"/>
      <c r="P10" s="45"/>
      <c r="Q10" s="45"/>
      <c r="R10" s="45"/>
      <c r="S10" s="45"/>
      <c r="T10" s="45"/>
      <c r="U10" s="45"/>
      <c r="V10" s="45"/>
      <c r="W10" s="45">
        <f aca="true" t="shared" si="0" ref="W10:W16">SUM(D10:M10)</f>
        <v>55</v>
      </c>
      <c r="X10" s="58" t="s">
        <v>265</v>
      </c>
      <c r="Y10" s="45"/>
      <c r="Z10" s="45"/>
      <c r="AA10" s="45"/>
      <c r="AB10" s="45"/>
      <c r="AC10" s="48">
        <v>2</v>
      </c>
    </row>
    <row r="11" spans="1:29" ht="15">
      <c r="A11" s="45">
        <v>3</v>
      </c>
      <c r="B11" s="46" t="s">
        <v>250</v>
      </c>
      <c r="C11" s="46" t="s">
        <v>156</v>
      </c>
      <c r="D11" s="40">
        <v>1</v>
      </c>
      <c r="E11" s="60">
        <v>2</v>
      </c>
      <c r="F11" s="61"/>
      <c r="G11" s="45"/>
      <c r="H11" s="45"/>
      <c r="I11" s="45" t="s">
        <v>266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58"/>
      <c r="Y11" s="45"/>
      <c r="Z11" s="45"/>
      <c r="AA11" s="45"/>
      <c r="AB11" s="45"/>
      <c r="AC11" s="48"/>
    </row>
    <row r="12" spans="1:29" ht="15">
      <c r="A12" s="45">
        <v>5</v>
      </c>
      <c r="B12" s="51" t="s">
        <v>145</v>
      </c>
      <c r="C12" s="51" t="s">
        <v>146</v>
      </c>
      <c r="D12" s="45">
        <v>1</v>
      </c>
      <c r="E12" s="45">
        <v>2</v>
      </c>
      <c r="F12" s="45">
        <v>3</v>
      </c>
      <c r="G12" s="45">
        <v>4</v>
      </c>
      <c r="H12" s="45">
        <v>5</v>
      </c>
      <c r="I12" s="45">
        <v>6</v>
      </c>
      <c r="J12" s="45">
        <v>7</v>
      </c>
      <c r="K12" s="45">
        <v>8</v>
      </c>
      <c r="L12" s="45"/>
      <c r="M12" s="45">
        <v>10</v>
      </c>
      <c r="N12" s="45"/>
      <c r="O12" s="45"/>
      <c r="P12" s="45"/>
      <c r="Q12" s="45"/>
      <c r="R12" s="45"/>
      <c r="S12" s="45"/>
      <c r="T12" s="45"/>
      <c r="U12" s="45"/>
      <c r="V12" s="45"/>
      <c r="W12" s="45">
        <f t="shared" si="0"/>
        <v>46</v>
      </c>
      <c r="X12" s="58" t="s">
        <v>267</v>
      </c>
      <c r="Y12" s="45"/>
      <c r="Z12" s="45"/>
      <c r="AA12" s="45"/>
      <c r="AB12" s="45"/>
      <c r="AC12" s="48"/>
    </row>
    <row r="13" spans="1:29" ht="15.75">
      <c r="A13" s="45">
        <v>6</v>
      </c>
      <c r="B13" s="51" t="s">
        <v>216</v>
      </c>
      <c r="C13" s="51" t="s">
        <v>217</v>
      </c>
      <c r="D13" s="40">
        <v>1</v>
      </c>
      <c r="E13" s="45">
        <v>2</v>
      </c>
      <c r="F13" s="45">
        <v>3</v>
      </c>
      <c r="G13" s="45">
        <v>4</v>
      </c>
      <c r="H13" s="45">
        <v>5</v>
      </c>
      <c r="I13" s="45">
        <v>6</v>
      </c>
      <c r="J13" s="53">
        <v>7</v>
      </c>
      <c r="K13" s="45"/>
      <c r="L13" s="45">
        <v>9</v>
      </c>
      <c r="M13" s="45">
        <v>10</v>
      </c>
      <c r="N13" s="45"/>
      <c r="O13" s="45"/>
      <c r="P13" s="45"/>
      <c r="Q13" s="45"/>
      <c r="R13" s="45"/>
      <c r="S13" s="45"/>
      <c r="T13" s="45"/>
      <c r="U13" s="45"/>
      <c r="V13" s="45"/>
      <c r="W13" s="45">
        <f t="shared" si="0"/>
        <v>47</v>
      </c>
      <c r="X13" s="58" t="s">
        <v>268</v>
      </c>
      <c r="Y13" s="45"/>
      <c r="Z13" s="45"/>
      <c r="AA13" s="45"/>
      <c r="AB13" s="45"/>
      <c r="AC13" s="48"/>
    </row>
    <row r="14" spans="1:29" ht="15">
      <c r="A14" s="45">
        <v>7</v>
      </c>
      <c r="B14" s="51" t="s">
        <v>214</v>
      </c>
      <c r="C14" s="51" t="s">
        <v>215</v>
      </c>
      <c r="D14" s="32">
        <v>1</v>
      </c>
      <c r="E14" s="45">
        <v>2</v>
      </c>
      <c r="F14" s="45">
        <v>3</v>
      </c>
      <c r="G14" s="45">
        <v>4</v>
      </c>
      <c r="H14" s="45">
        <v>5</v>
      </c>
      <c r="I14" s="45">
        <v>6</v>
      </c>
      <c r="J14" s="45">
        <v>7</v>
      </c>
      <c r="K14" s="45">
        <v>8</v>
      </c>
      <c r="L14" s="45">
        <v>9</v>
      </c>
      <c r="M14" s="45">
        <v>10</v>
      </c>
      <c r="N14" s="45"/>
      <c r="O14" s="45"/>
      <c r="P14" s="45"/>
      <c r="Q14" s="45"/>
      <c r="R14" s="45"/>
      <c r="S14" s="45"/>
      <c r="T14" s="45"/>
      <c r="U14" s="45"/>
      <c r="V14" s="45"/>
      <c r="W14" s="45">
        <f t="shared" si="0"/>
        <v>55</v>
      </c>
      <c r="X14" s="58" t="s">
        <v>269</v>
      </c>
      <c r="Y14" s="45"/>
      <c r="Z14" s="45"/>
      <c r="AA14" s="45"/>
      <c r="AB14" s="45"/>
      <c r="AC14" s="48"/>
    </row>
    <row r="15" spans="1:29" ht="15">
      <c r="A15" s="45">
        <v>8</v>
      </c>
      <c r="B15" s="51" t="s">
        <v>218</v>
      </c>
      <c r="C15" s="51" t="s">
        <v>219</v>
      </c>
      <c r="D15" s="32">
        <v>1</v>
      </c>
      <c r="E15" s="45">
        <v>2</v>
      </c>
      <c r="F15" s="45">
        <v>3</v>
      </c>
      <c r="G15" s="45">
        <v>4</v>
      </c>
      <c r="H15" s="45">
        <v>5</v>
      </c>
      <c r="I15" s="45">
        <v>6</v>
      </c>
      <c r="J15" s="45">
        <v>7</v>
      </c>
      <c r="K15" s="45">
        <v>8</v>
      </c>
      <c r="L15" s="45">
        <v>9</v>
      </c>
      <c r="M15" s="45">
        <v>10</v>
      </c>
      <c r="N15" s="45"/>
      <c r="O15" s="45"/>
      <c r="P15" s="45"/>
      <c r="Q15" s="45"/>
      <c r="R15" s="45"/>
      <c r="S15" s="45"/>
      <c r="T15" s="45"/>
      <c r="U15" s="45"/>
      <c r="V15" s="45"/>
      <c r="W15" s="45">
        <f t="shared" si="0"/>
        <v>55</v>
      </c>
      <c r="X15" s="58" t="s">
        <v>270</v>
      </c>
      <c r="Y15" s="45"/>
      <c r="Z15" s="45"/>
      <c r="AA15" s="45"/>
      <c r="AB15" s="45"/>
      <c r="AC15" s="45">
        <v>3</v>
      </c>
    </row>
    <row r="16" spans="1:29" ht="15">
      <c r="A16" s="45">
        <v>9</v>
      </c>
      <c r="B16" s="51" t="s">
        <v>44</v>
      </c>
      <c r="C16" s="51" t="s">
        <v>70</v>
      </c>
      <c r="D16" s="36">
        <v>1</v>
      </c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5">
        <v>8</v>
      </c>
      <c r="L16" s="45">
        <v>9</v>
      </c>
      <c r="M16" s="45">
        <v>10</v>
      </c>
      <c r="N16" s="45"/>
      <c r="O16" s="45"/>
      <c r="P16" s="45"/>
      <c r="Q16" s="45"/>
      <c r="R16" s="45"/>
      <c r="S16" s="45"/>
      <c r="T16" s="45"/>
      <c r="U16" s="45"/>
      <c r="V16" s="45"/>
      <c r="W16" s="45">
        <f t="shared" si="0"/>
        <v>55</v>
      </c>
      <c r="X16" s="58" t="s">
        <v>271</v>
      </c>
      <c r="Y16" s="45"/>
      <c r="Z16" s="45"/>
      <c r="AA16" s="45"/>
      <c r="AB16" s="45"/>
      <c r="AC16" s="45"/>
    </row>
    <row r="17" spans="1:29" ht="15">
      <c r="A17" s="45"/>
      <c r="B17" s="46"/>
      <c r="C17" s="46"/>
      <c r="D17" s="3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58"/>
      <c r="Y17" s="45"/>
      <c r="Z17" s="45"/>
      <c r="AA17" s="45"/>
      <c r="AB17" s="45"/>
      <c r="AC17" s="45"/>
    </row>
    <row r="18" spans="1:29" ht="15">
      <c r="A18" s="45"/>
      <c r="B18" s="54"/>
      <c r="C18" s="46"/>
      <c r="D18" s="37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58"/>
      <c r="Y18" s="45"/>
      <c r="Z18" s="45"/>
      <c r="AA18" s="45"/>
      <c r="AB18" s="45"/>
      <c r="AC18" s="45"/>
    </row>
    <row r="19" spans="1:29" ht="15">
      <c r="A19" s="45"/>
      <c r="B19" s="55"/>
      <c r="C19" s="46"/>
      <c r="D19" s="37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58"/>
      <c r="Y19" s="45"/>
      <c r="Z19" s="45"/>
      <c r="AA19" s="45"/>
      <c r="AB19" s="45"/>
      <c r="AC19" s="45"/>
    </row>
    <row r="20" spans="1:29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39"/>
      <c r="Y20" s="5"/>
      <c r="Z20" s="5"/>
      <c r="AA20" s="5"/>
      <c r="AB20" s="5"/>
      <c r="AC20" s="5"/>
    </row>
    <row r="21" spans="1:2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4" t="s">
        <v>27</v>
      </c>
      <c r="Z21" s="15"/>
      <c r="AA21" s="15"/>
      <c r="AB21" s="16"/>
      <c r="AC21" s="1"/>
    </row>
    <row r="22" spans="1:29" ht="12.75">
      <c r="A22" s="1"/>
      <c r="B22" s="6" t="s">
        <v>24</v>
      </c>
      <c r="C22" s="7"/>
      <c r="D22" s="8"/>
      <c r="E22" s="1"/>
      <c r="F22" s="6" t="s">
        <v>25</v>
      </c>
      <c r="G22" s="7"/>
      <c r="H22" s="7"/>
      <c r="I22" s="7"/>
      <c r="J22" s="7"/>
      <c r="K22" s="7"/>
      <c r="L22" s="7"/>
      <c r="M22" s="8"/>
      <c r="N22" s="1"/>
      <c r="O22" s="6" t="s">
        <v>26</v>
      </c>
      <c r="P22" s="7"/>
      <c r="Q22" s="7"/>
      <c r="R22" s="7"/>
      <c r="S22" s="7"/>
      <c r="T22" s="7"/>
      <c r="U22" s="7"/>
      <c r="V22" s="7"/>
      <c r="W22" s="8"/>
      <c r="X22" s="1"/>
      <c r="Y22" s="17" t="s">
        <v>28</v>
      </c>
      <c r="Z22" s="18"/>
      <c r="AA22" s="18"/>
      <c r="AB22" s="19"/>
      <c r="AC22" s="1"/>
    </row>
  </sheetData>
  <printOptions/>
  <pageMargins left="0.75" right="0.75" top="0.53" bottom="0.53" header="0.5" footer="0.5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37"/>
  <sheetViews>
    <sheetView workbookViewId="0" topLeftCell="A1">
      <selection activeCell="A1" sqref="A1:AC21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14.421875" style="0" customWidth="1"/>
    <col min="4" max="4" width="4.7109375" style="0" customWidth="1"/>
    <col min="5" max="5" width="4.8515625" style="0" customWidth="1"/>
    <col min="6" max="6" width="4.14062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3.57421875" style="0" customWidth="1"/>
    <col min="12" max="12" width="5.140625" style="0" customWidth="1"/>
    <col min="13" max="13" width="4.8515625" style="0" customWidth="1"/>
    <col min="14" max="14" width="5.00390625" style="0" customWidth="1"/>
    <col min="15" max="15" width="5.140625" style="0" customWidth="1"/>
    <col min="16" max="16" width="5.00390625" style="0" customWidth="1"/>
    <col min="17" max="17" width="4.7109375" style="0" customWidth="1"/>
    <col min="18" max="18" width="3.8515625" style="0" customWidth="1"/>
    <col min="19" max="19" width="4.140625" style="0" customWidth="1"/>
    <col min="20" max="20" width="4.57421875" style="0" customWidth="1"/>
    <col min="21" max="21" width="3.8515625" style="0" customWidth="1"/>
    <col min="22" max="22" width="5.00390625" style="0" customWidth="1"/>
    <col min="23" max="23" width="4.8515625" style="0" customWidth="1"/>
    <col min="24" max="24" width="7.7109375" style="0" customWidth="1"/>
    <col min="25" max="25" width="4.140625" style="0" customWidth="1"/>
    <col min="26" max="27" width="3.421875" style="0" customWidth="1"/>
    <col min="28" max="28" width="4.57421875" style="0" customWidth="1"/>
    <col min="29" max="29" width="4.421875" style="0" customWidth="1"/>
  </cols>
  <sheetData>
    <row r="2" ht="12.75">
      <c r="C2" s="25" t="s">
        <v>31</v>
      </c>
    </row>
    <row r="3" spans="4:29" ht="12.75">
      <c r="D3" s="6" t="s">
        <v>0</v>
      </c>
      <c r="E3" s="7"/>
      <c r="F3" s="7"/>
      <c r="G3" s="7"/>
      <c r="H3" s="7"/>
      <c r="I3" s="8"/>
      <c r="J3" s="1"/>
      <c r="K3" s="6" t="s">
        <v>3</v>
      </c>
      <c r="L3" s="7"/>
      <c r="M3" s="7"/>
      <c r="N3" s="7"/>
      <c r="O3" s="7"/>
      <c r="P3" s="7"/>
      <c r="Q3" s="7"/>
      <c r="R3" s="7"/>
      <c r="S3" s="8"/>
      <c r="T3" s="1"/>
      <c r="U3" s="1"/>
      <c r="V3" s="6" t="s">
        <v>23</v>
      </c>
      <c r="W3" s="7"/>
      <c r="X3" s="7"/>
      <c r="Y3" s="7"/>
      <c r="Z3" s="7"/>
      <c r="AA3" s="8"/>
      <c r="AB3" s="1"/>
      <c r="AC3" s="1"/>
    </row>
    <row r="4" spans="3:29" ht="12.75">
      <c r="C4" s="30" t="s">
        <v>29</v>
      </c>
      <c r="D4" s="6" t="s">
        <v>22</v>
      </c>
      <c r="E4" s="7"/>
      <c r="F4" s="7"/>
      <c r="G4" s="7"/>
      <c r="H4" s="7"/>
      <c r="I4" s="8"/>
      <c r="J4" s="1"/>
      <c r="K4" s="6" t="s">
        <v>4</v>
      </c>
      <c r="L4" s="7"/>
      <c r="M4" s="7"/>
      <c r="N4" s="8"/>
      <c r="O4" s="6" t="s">
        <v>6</v>
      </c>
      <c r="P4" s="7"/>
      <c r="Q4" s="7"/>
      <c r="R4" s="7"/>
      <c r="S4" s="8"/>
      <c r="T4" s="1"/>
      <c r="U4" s="1"/>
      <c r="V4" s="6" t="s">
        <v>8</v>
      </c>
      <c r="W4" s="7"/>
      <c r="X4" s="7"/>
      <c r="Y4" s="7"/>
      <c r="Z4" s="7"/>
      <c r="AA4" s="8"/>
      <c r="AB4" s="1"/>
      <c r="AC4" s="1"/>
    </row>
    <row r="5" spans="3:29" ht="12.75">
      <c r="C5" s="30" t="s">
        <v>30</v>
      </c>
      <c r="D5" s="6" t="s">
        <v>1</v>
      </c>
      <c r="E5" s="8"/>
      <c r="F5" s="6" t="s">
        <v>2</v>
      </c>
      <c r="G5" s="7"/>
      <c r="H5" s="7"/>
      <c r="I5" s="8"/>
      <c r="J5" s="1"/>
      <c r="K5" s="6" t="s">
        <v>5</v>
      </c>
      <c r="L5" s="7"/>
      <c r="M5" s="7"/>
      <c r="N5" s="8"/>
      <c r="O5" s="6" t="s">
        <v>7</v>
      </c>
      <c r="P5" s="7"/>
      <c r="Q5" s="7"/>
      <c r="R5" s="7"/>
      <c r="S5" s="8"/>
      <c r="T5" s="1"/>
      <c r="U5" s="1"/>
      <c r="V5" s="6" t="s">
        <v>9</v>
      </c>
      <c r="W5" s="7"/>
      <c r="X5" s="7"/>
      <c r="Y5" s="7"/>
      <c r="Z5" s="7"/>
      <c r="AA5" s="8"/>
      <c r="AB5" s="1"/>
      <c r="AC5" s="1"/>
    </row>
    <row r="7" spans="1:29" ht="99">
      <c r="A7" s="2" t="s">
        <v>10</v>
      </c>
      <c r="B7" s="12" t="s">
        <v>56</v>
      </c>
      <c r="C7" s="14" t="s">
        <v>57</v>
      </c>
      <c r="D7" s="14">
        <v>1</v>
      </c>
      <c r="E7" s="11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/>
      <c r="O7" s="3"/>
      <c r="P7" s="3"/>
      <c r="Q7" s="3"/>
      <c r="R7" s="3"/>
      <c r="S7" s="3"/>
      <c r="T7" s="3"/>
      <c r="U7" s="3"/>
      <c r="V7" s="3"/>
      <c r="W7" s="4" t="s">
        <v>21</v>
      </c>
      <c r="X7" s="4" t="s">
        <v>20</v>
      </c>
      <c r="Y7" s="4" t="s">
        <v>19</v>
      </c>
      <c r="Z7" s="4" t="s">
        <v>18</v>
      </c>
      <c r="AA7" s="4" t="s">
        <v>17</v>
      </c>
      <c r="AB7" s="26" t="s">
        <v>16</v>
      </c>
      <c r="AC7" s="26" t="s">
        <v>15</v>
      </c>
    </row>
    <row r="8" spans="1:29" ht="13.5" thickBot="1">
      <c r="A8" s="20" t="s">
        <v>11</v>
      </c>
      <c r="B8" s="21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9"/>
      <c r="X8" s="23"/>
      <c r="Y8" s="23"/>
      <c r="Z8" s="23"/>
      <c r="AA8" s="23"/>
      <c r="AB8" s="23"/>
      <c r="AC8" s="24"/>
    </row>
    <row r="9" spans="1:29" ht="15">
      <c r="A9" s="40">
        <v>1</v>
      </c>
      <c r="B9" s="49" t="s">
        <v>162</v>
      </c>
      <c r="C9" s="50" t="s">
        <v>156</v>
      </c>
      <c r="D9" s="59">
        <v>1</v>
      </c>
      <c r="E9" s="40">
        <v>2</v>
      </c>
      <c r="F9" s="40">
        <v>3</v>
      </c>
      <c r="G9" s="40">
        <v>0</v>
      </c>
      <c r="H9" s="40">
        <v>5</v>
      </c>
      <c r="I9" s="40">
        <v>6</v>
      </c>
      <c r="J9" s="40">
        <v>7</v>
      </c>
      <c r="K9" s="40">
        <v>8</v>
      </c>
      <c r="L9" s="40" t="s">
        <v>266</v>
      </c>
      <c r="M9" s="40"/>
      <c r="N9" s="40"/>
      <c r="O9" s="40"/>
      <c r="P9" s="40"/>
      <c r="Q9" s="40"/>
      <c r="R9" s="40"/>
      <c r="S9" s="40"/>
      <c r="T9" s="43"/>
      <c r="U9" s="40"/>
      <c r="V9" s="40"/>
      <c r="W9" s="45"/>
      <c r="X9" s="57"/>
      <c r="Y9" s="40"/>
      <c r="Z9" s="40"/>
      <c r="AA9" s="40"/>
      <c r="AB9" s="40"/>
      <c r="AC9" s="44"/>
    </row>
    <row r="10" spans="1:29" ht="15">
      <c r="A10" s="45">
        <v>2</v>
      </c>
      <c r="B10" s="49" t="s">
        <v>45</v>
      </c>
      <c r="C10" s="50" t="s">
        <v>60</v>
      </c>
      <c r="D10" s="33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/>
      <c r="O10" s="45"/>
      <c r="P10" s="45"/>
      <c r="Q10" s="45"/>
      <c r="R10" s="45"/>
      <c r="S10" s="45"/>
      <c r="T10" s="45"/>
      <c r="U10" s="45"/>
      <c r="V10" s="45"/>
      <c r="W10" s="45">
        <f aca="true" t="shared" si="0" ref="W10:W20">SUM(D10:M10)</f>
        <v>55</v>
      </c>
      <c r="X10" s="58" t="s">
        <v>273</v>
      </c>
      <c r="Y10" s="45"/>
      <c r="Z10" s="45"/>
      <c r="AA10" s="45"/>
      <c r="AB10" s="45"/>
      <c r="AC10" s="48">
        <v>3</v>
      </c>
    </row>
    <row r="11" spans="1:29" ht="15">
      <c r="A11" s="45">
        <v>3</v>
      </c>
      <c r="B11" s="49" t="s">
        <v>36</v>
      </c>
      <c r="C11" s="50" t="s">
        <v>150</v>
      </c>
      <c r="D11" s="34">
        <v>1</v>
      </c>
      <c r="E11" s="60">
        <v>2</v>
      </c>
      <c r="F11" s="61">
        <v>3</v>
      </c>
      <c r="G11" s="45">
        <v>4</v>
      </c>
      <c r="H11" s="45">
        <v>5</v>
      </c>
      <c r="I11" s="45">
        <v>6</v>
      </c>
      <c r="J11" s="45">
        <v>7</v>
      </c>
      <c r="K11" s="45">
        <v>8</v>
      </c>
      <c r="L11" s="45">
        <v>0</v>
      </c>
      <c r="M11" s="45">
        <v>10</v>
      </c>
      <c r="N11" s="45"/>
      <c r="O11" s="45"/>
      <c r="P11" s="45"/>
      <c r="Q11" s="45"/>
      <c r="R11" s="45"/>
      <c r="S11" s="45"/>
      <c r="T11" s="45"/>
      <c r="U11" s="45"/>
      <c r="V11" s="45"/>
      <c r="W11" s="45">
        <f t="shared" si="0"/>
        <v>46</v>
      </c>
      <c r="X11" s="58" t="s">
        <v>274</v>
      </c>
      <c r="Y11" s="45"/>
      <c r="Z11" s="45"/>
      <c r="AA11" s="45"/>
      <c r="AB11" s="45"/>
      <c r="AC11" s="48"/>
    </row>
    <row r="12" spans="1:29" ht="15">
      <c r="A12" s="45">
        <v>4</v>
      </c>
      <c r="B12" s="49" t="s">
        <v>223</v>
      </c>
      <c r="C12" s="50" t="s">
        <v>224</v>
      </c>
      <c r="D12" s="32">
        <v>1</v>
      </c>
      <c r="E12" s="45">
        <v>2</v>
      </c>
      <c r="F12" s="45">
        <v>3</v>
      </c>
      <c r="G12" s="45">
        <v>4</v>
      </c>
      <c r="H12" s="45">
        <v>5</v>
      </c>
      <c r="I12" s="45">
        <v>6</v>
      </c>
      <c r="J12" s="45">
        <v>7</v>
      </c>
      <c r="K12" s="45">
        <v>8</v>
      </c>
      <c r="L12" s="45">
        <v>9</v>
      </c>
      <c r="M12" s="45">
        <v>10</v>
      </c>
      <c r="N12" s="45"/>
      <c r="O12" s="45"/>
      <c r="P12" s="45"/>
      <c r="Q12" s="45"/>
      <c r="R12" s="45"/>
      <c r="S12" s="45"/>
      <c r="T12" s="45"/>
      <c r="U12" s="45"/>
      <c r="V12" s="45"/>
      <c r="W12" s="45">
        <f t="shared" si="0"/>
        <v>55</v>
      </c>
      <c r="X12" s="58" t="s">
        <v>275</v>
      </c>
      <c r="Y12" s="45"/>
      <c r="Z12" s="45"/>
      <c r="AA12" s="45"/>
      <c r="AB12" s="45"/>
      <c r="AC12" s="48"/>
    </row>
    <row r="13" spans="1:29" ht="15">
      <c r="A13" s="45">
        <v>5</v>
      </c>
      <c r="B13" s="52" t="s">
        <v>47</v>
      </c>
      <c r="C13" s="52" t="s">
        <v>222</v>
      </c>
      <c r="D13" s="35">
        <v>1</v>
      </c>
      <c r="E13" s="45">
        <v>2</v>
      </c>
      <c r="F13" s="45">
        <v>3</v>
      </c>
      <c r="G13" s="45">
        <v>4</v>
      </c>
      <c r="H13" s="45">
        <v>5</v>
      </c>
      <c r="I13" s="45">
        <v>0</v>
      </c>
      <c r="J13" s="45">
        <v>7</v>
      </c>
      <c r="K13" s="45">
        <v>8</v>
      </c>
      <c r="L13" s="45">
        <v>9</v>
      </c>
      <c r="M13" s="45">
        <v>10</v>
      </c>
      <c r="N13" s="45"/>
      <c r="O13" s="45"/>
      <c r="P13" s="45"/>
      <c r="Q13" s="45"/>
      <c r="R13" s="45"/>
      <c r="S13" s="45"/>
      <c r="T13" s="45"/>
      <c r="U13" s="45"/>
      <c r="V13" s="45"/>
      <c r="W13" s="45">
        <f t="shared" si="0"/>
        <v>49</v>
      </c>
      <c r="X13" s="58" t="s">
        <v>276</v>
      </c>
      <c r="Y13" s="45"/>
      <c r="Z13" s="45"/>
      <c r="AA13" s="45"/>
      <c r="AB13" s="45"/>
      <c r="AC13" s="48"/>
    </row>
    <row r="14" spans="1:29" ht="15.75">
      <c r="A14" s="45">
        <v>6</v>
      </c>
      <c r="B14" s="52" t="s">
        <v>231</v>
      </c>
      <c r="C14" s="52" t="s">
        <v>232</v>
      </c>
      <c r="D14" s="35">
        <v>1</v>
      </c>
      <c r="E14" s="45">
        <v>2</v>
      </c>
      <c r="F14" s="45">
        <v>3</v>
      </c>
      <c r="G14" s="45">
        <v>4</v>
      </c>
      <c r="H14" s="45">
        <v>5</v>
      </c>
      <c r="I14" s="45">
        <v>6</v>
      </c>
      <c r="J14" s="53">
        <v>7</v>
      </c>
      <c r="K14" s="45">
        <v>8</v>
      </c>
      <c r="L14" s="45">
        <v>9</v>
      </c>
      <c r="M14" s="45">
        <v>10</v>
      </c>
      <c r="N14" s="45"/>
      <c r="O14" s="45"/>
      <c r="P14" s="45"/>
      <c r="Q14" s="45"/>
      <c r="R14" s="45"/>
      <c r="S14" s="45"/>
      <c r="T14" s="45"/>
      <c r="U14" s="45"/>
      <c r="V14" s="45"/>
      <c r="W14" s="45">
        <f t="shared" si="0"/>
        <v>55</v>
      </c>
      <c r="X14" s="58" t="s">
        <v>277</v>
      </c>
      <c r="Y14" s="45"/>
      <c r="Z14" s="45"/>
      <c r="AA14" s="45"/>
      <c r="AB14" s="45"/>
      <c r="AC14" s="48"/>
    </row>
    <row r="15" spans="1:29" ht="15">
      <c r="A15" s="45">
        <v>7</v>
      </c>
      <c r="B15" s="52" t="s">
        <v>35</v>
      </c>
      <c r="C15" s="52" t="s">
        <v>259</v>
      </c>
      <c r="D15" s="32">
        <v>1</v>
      </c>
      <c r="E15" s="45">
        <v>2</v>
      </c>
      <c r="F15" s="45">
        <v>3</v>
      </c>
      <c r="G15" s="45">
        <v>4</v>
      </c>
      <c r="H15" s="45">
        <v>5</v>
      </c>
      <c r="I15" s="45">
        <v>6</v>
      </c>
      <c r="J15" s="45">
        <v>7</v>
      </c>
      <c r="K15" s="45">
        <v>8</v>
      </c>
      <c r="L15" s="45">
        <v>9</v>
      </c>
      <c r="M15" s="45">
        <v>10</v>
      </c>
      <c r="N15" s="45"/>
      <c r="O15" s="45"/>
      <c r="P15" s="45"/>
      <c r="Q15" s="45"/>
      <c r="R15" s="45"/>
      <c r="S15" s="45"/>
      <c r="T15" s="45"/>
      <c r="U15" s="45"/>
      <c r="V15" s="45"/>
      <c r="W15" s="45">
        <f t="shared" si="0"/>
        <v>55</v>
      </c>
      <c r="X15" s="58" t="s">
        <v>278</v>
      </c>
      <c r="Y15" s="45"/>
      <c r="Z15" s="45"/>
      <c r="AA15" s="45"/>
      <c r="AB15" s="45"/>
      <c r="AC15" s="48">
        <v>1</v>
      </c>
    </row>
    <row r="16" spans="1:29" ht="15">
      <c r="A16" s="45">
        <v>8</v>
      </c>
      <c r="B16" s="52" t="s">
        <v>263</v>
      </c>
      <c r="C16" s="52" t="s">
        <v>260</v>
      </c>
      <c r="D16" s="32">
        <f>-4+1</f>
        <v>-3</v>
      </c>
      <c r="E16" s="45">
        <v>2</v>
      </c>
      <c r="F16" s="45">
        <v>3</v>
      </c>
      <c r="G16" s="45" t="s">
        <v>279</v>
      </c>
      <c r="H16" s="45" t="s">
        <v>266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58"/>
      <c r="Y16" s="45"/>
      <c r="Z16" s="45"/>
      <c r="AA16" s="45"/>
      <c r="AB16" s="45"/>
      <c r="AC16" s="45"/>
    </row>
    <row r="17" spans="1:29" ht="15">
      <c r="A17" s="45">
        <v>9</v>
      </c>
      <c r="B17" s="46" t="s">
        <v>37</v>
      </c>
      <c r="C17" s="51" t="s">
        <v>70</v>
      </c>
      <c r="D17" s="36">
        <v>1</v>
      </c>
      <c r="E17" s="45">
        <v>2</v>
      </c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0</v>
      </c>
      <c r="M17" s="45">
        <v>10</v>
      </c>
      <c r="N17" s="45"/>
      <c r="O17" s="45"/>
      <c r="P17" s="45"/>
      <c r="Q17" s="45"/>
      <c r="R17" s="45"/>
      <c r="S17" s="45"/>
      <c r="T17" s="45"/>
      <c r="U17" s="45"/>
      <c r="V17" s="45"/>
      <c r="W17" s="45">
        <f t="shared" si="0"/>
        <v>46</v>
      </c>
      <c r="X17" s="58" t="s">
        <v>280</v>
      </c>
      <c r="Y17" s="45"/>
      <c r="Z17" s="45"/>
      <c r="AA17" s="45"/>
      <c r="AB17" s="45"/>
      <c r="AC17" s="45"/>
    </row>
    <row r="18" spans="1:29" ht="15">
      <c r="A18" s="45">
        <v>10</v>
      </c>
      <c r="B18" s="51" t="s">
        <v>261</v>
      </c>
      <c r="C18" s="51" t="s">
        <v>262</v>
      </c>
      <c r="D18" s="36">
        <v>1</v>
      </c>
      <c r="E18" s="45">
        <v>2</v>
      </c>
      <c r="F18" s="45">
        <v>3</v>
      </c>
      <c r="G18" s="45">
        <v>4</v>
      </c>
      <c r="H18" s="45">
        <v>5</v>
      </c>
      <c r="I18" s="45">
        <v>2</v>
      </c>
      <c r="J18" s="45">
        <v>7</v>
      </c>
      <c r="K18" s="45">
        <v>8</v>
      </c>
      <c r="L18" s="45">
        <v>9</v>
      </c>
      <c r="M18" s="45">
        <v>10</v>
      </c>
      <c r="N18" s="45"/>
      <c r="O18" s="45"/>
      <c r="P18" s="45"/>
      <c r="Q18" s="45"/>
      <c r="R18" s="45"/>
      <c r="S18" s="45"/>
      <c r="T18" s="45"/>
      <c r="U18" s="45"/>
      <c r="V18" s="45"/>
      <c r="W18" s="45">
        <f t="shared" si="0"/>
        <v>51</v>
      </c>
      <c r="X18" s="58" t="s">
        <v>281</v>
      </c>
      <c r="Y18" s="45"/>
      <c r="Z18" s="45"/>
      <c r="AA18" s="45"/>
      <c r="AB18" s="45"/>
      <c r="AC18" s="45"/>
    </row>
    <row r="19" spans="1:29" ht="15">
      <c r="A19" s="45">
        <v>11</v>
      </c>
      <c r="B19" s="49" t="s">
        <v>206</v>
      </c>
      <c r="C19" s="50" t="s">
        <v>61</v>
      </c>
      <c r="D19" s="37">
        <v>1</v>
      </c>
      <c r="E19" s="45">
        <v>2</v>
      </c>
      <c r="F19" s="45">
        <v>3</v>
      </c>
      <c r="G19" s="45">
        <v>4</v>
      </c>
      <c r="H19" s="45">
        <v>5</v>
      </c>
      <c r="I19" s="45">
        <v>6</v>
      </c>
      <c r="J19" s="45">
        <v>7</v>
      </c>
      <c r="K19" s="45">
        <v>8</v>
      </c>
      <c r="L19" s="45">
        <v>9</v>
      </c>
      <c r="M19" s="45">
        <v>10</v>
      </c>
      <c r="N19" s="45"/>
      <c r="O19" s="45"/>
      <c r="P19" s="45"/>
      <c r="Q19" s="45"/>
      <c r="R19" s="45"/>
      <c r="S19" s="45"/>
      <c r="T19" s="45"/>
      <c r="U19" s="45"/>
      <c r="V19" s="45"/>
      <c r="W19" s="45">
        <f t="shared" si="0"/>
        <v>55</v>
      </c>
      <c r="X19" s="58" t="s">
        <v>282</v>
      </c>
      <c r="Y19" s="45"/>
      <c r="Z19" s="45"/>
      <c r="AA19" s="45"/>
      <c r="AB19" s="45"/>
      <c r="AC19" s="45"/>
    </row>
    <row r="20" spans="1:29" ht="15">
      <c r="A20" s="45">
        <v>12</v>
      </c>
      <c r="B20" s="46" t="s">
        <v>37</v>
      </c>
      <c r="C20" t="s">
        <v>49</v>
      </c>
      <c r="D20" s="37">
        <v>1</v>
      </c>
      <c r="E20" s="45">
        <v>2</v>
      </c>
      <c r="F20" s="45">
        <v>3</v>
      </c>
      <c r="G20" s="45">
        <v>4</v>
      </c>
      <c r="H20" s="45">
        <v>5</v>
      </c>
      <c r="I20" s="45">
        <v>6</v>
      </c>
      <c r="J20" s="45">
        <v>7</v>
      </c>
      <c r="K20" s="45">
        <v>8</v>
      </c>
      <c r="L20" s="45">
        <v>9</v>
      </c>
      <c r="M20" s="45">
        <v>10</v>
      </c>
      <c r="N20" s="45"/>
      <c r="O20" s="45"/>
      <c r="P20" s="45"/>
      <c r="Q20" s="45"/>
      <c r="R20" s="45"/>
      <c r="S20" s="45"/>
      <c r="T20" s="45"/>
      <c r="U20" s="45"/>
      <c r="V20" s="45"/>
      <c r="W20" s="45">
        <f t="shared" si="0"/>
        <v>55</v>
      </c>
      <c r="X20" s="58" t="s">
        <v>283</v>
      </c>
      <c r="Y20" s="45"/>
      <c r="Z20" s="45"/>
      <c r="AA20" s="45"/>
      <c r="AB20" s="45"/>
      <c r="AC20" s="45">
        <v>2</v>
      </c>
    </row>
    <row r="21" spans="1:29" ht="15">
      <c r="A21" s="45"/>
      <c r="B21" s="49"/>
      <c r="C21" s="50"/>
      <c r="D21" s="3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58"/>
      <c r="Y21" s="45"/>
      <c r="Z21" s="45"/>
      <c r="AA21" s="45"/>
      <c r="AB21" s="45"/>
      <c r="AC21" s="45"/>
    </row>
    <row r="22" spans="1:29" ht="15">
      <c r="A22" s="45"/>
      <c r="B22" s="51"/>
      <c r="C22" s="51"/>
      <c r="D22" s="38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58"/>
      <c r="Y22" s="45"/>
      <c r="Z22" s="45"/>
      <c r="AA22" s="45"/>
      <c r="AB22" s="45"/>
      <c r="AC22" s="45"/>
    </row>
    <row r="23" spans="1:29" ht="15">
      <c r="A23" s="45"/>
      <c r="B23" s="51"/>
      <c r="C23" s="47"/>
      <c r="D23" s="3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58"/>
      <c r="Y23" s="45"/>
      <c r="Z23" s="45"/>
      <c r="AA23" s="58"/>
      <c r="AB23" s="45"/>
      <c r="AC23" s="45"/>
    </row>
    <row r="24" spans="1:29" ht="15">
      <c r="A24" s="45"/>
      <c r="B24" s="46"/>
      <c r="C24" s="46"/>
      <c r="D24" s="33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58"/>
      <c r="Y24" s="45"/>
      <c r="Z24" s="45"/>
      <c r="AA24" s="45"/>
      <c r="AB24" s="45"/>
      <c r="AC24" s="45"/>
    </row>
    <row r="25" spans="1:29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58"/>
      <c r="Y25" s="45"/>
      <c r="Z25" s="45"/>
      <c r="AA25" s="45"/>
      <c r="AB25" s="45"/>
      <c r="AC25" s="45"/>
    </row>
    <row r="26" spans="1:29" ht="15.75">
      <c r="A26" s="45"/>
      <c r="B26" s="5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56"/>
      <c r="N26" s="56"/>
      <c r="O26" s="56"/>
      <c r="P26" s="45"/>
      <c r="Q26" s="56"/>
      <c r="R26" s="45"/>
      <c r="S26" s="45"/>
      <c r="T26" s="45"/>
      <c r="U26" s="45"/>
      <c r="V26" s="45"/>
      <c r="W26" s="45"/>
      <c r="X26" s="58"/>
      <c r="Y26" s="45"/>
      <c r="Z26" s="45"/>
      <c r="AA26" s="45"/>
      <c r="AB26" s="45"/>
      <c r="AC26" s="45"/>
    </row>
    <row r="27" spans="1:29" ht="15">
      <c r="A27" s="45"/>
      <c r="B27" s="41"/>
      <c r="C27" s="42"/>
      <c r="D27" s="5"/>
      <c r="E27" s="45"/>
      <c r="F27" s="45"/>
      <c r="G27" s="45"/>
      <c r="H27" s="45"/>
      <c r="I27" s="45"/>
      <c r="J27" s="45"/>
      <c r="K27" s="45"/>
      <c r="L27" s="45"/>
      <c r="M27" s="58"/>
      <c r="N27" s="58"/>
      <c r="O27" s="58"/>
      <c r="P27" s="62"/>
      <c r="Q27" s="45"/>
      <c r="R27" s="45"/>
      <c r="S27" s="45"/>
      <c r="T27" s="45"/>
      <c r="U27" s="45"/>
      <c r="V27" s="45"/>
      <c r="W27" s="45"/>
      <c r="X27" s="62"/>
      <c r="Y27" s="45"/>
      <c r="Z27" s="45"/>
      <c r="AA27" s="45"/>
      <c r="AB27" s="45"/>
      <c r="AC27" s="45"/>
    </row>
    <row r="28" spans="1:29" ht="15">
      <c r="A28" s="45"/>
      <c r="B28" s="52"/>
      <c r="C28" s="52"/>
      <c r="D28" s="5"/>
      <c r="E28" s="45"/>
      <c r="F28" s="45"/>
      <c r="G28" s="45"/>
      <c r="H28" s="45"/>
      <c r="I28" s="45"/>
      <c r="J28" s="45"/>
      <c r="K28" s="45"/>
      <c r="L28" s="45"/>
      <c r="M28" s="58"/>
      <c r="N28" s="58"/>
      <c r="O28" s="58"/>
      <c r="P28" s="45"/>
      <c r="Q28" s="45"/>
      <c r="R28" s="45"/>
      <c r="S28" s="45"/>
      <c r="T28" s="45"/>
      <c r="U28" s="45"/>
      <c r="V28" s="45"/>
      <c r="W28" s="45"/>
      <c r="X28" s="62"/>
      <c r="Y28" s="45"/>
      <c r="Z28" s="45"/>
      <c r="AA28" s="45"/>
      <c r="AB28" s="45"/>
      <c r="AC28" s="45"/>
    </row>
    <row r="29" spans="1:29" ht="15">
      <c r="A29" s="5"/>
      <c r="B29" s="51"/>
      <c r="C29" s="51"/>
      <c r="D29" s="5"/>
      <c r="E29" s="5"/>
      <c r="F29" s="5"/>
      <c r="G29" s="5"/>
      <c r="H29" s="5"/>
      <c r="I29" s="5"/>
      <c r="J29" s="5"/>
      <c r="K29" s="5"/>
      <c r="L29" s="5"/>
      <c r="M29" s="39"/>
      <c r="N29" s="39"/>
      <c r="O29" s="39"/>
      <c r="P29" s="5"/>
      <c r="Q29" s="5"/>
      <c r="R29" s="5"/>
      <c r="S29" s="5"/>
      <c r="T29" s="5"/>
      <c r="U29" s="5"/>
      <c r="V29" s="5"/>
      <c r="W29" s="5"/>
      <c r="X29" s="62"/>
      <c r="Y29" s="5"/>
      <c r="Z29" s="5"/>
      <c r="AA29" s="5"/>
      <c r="AB29" s="5"/>
      <c r="AC29" s="5"/>
    </row>
    <row r="30" spans="1:29" ht="15">
      <c r="A30" s="5"/>
      <c r="B30" s="51"/>
      <c r="C30" s="51"/>
      <c r="D30" s="5"/>
      <c r="E30" s="5"/>
      <c r="F30" s="5"/>
      <c r="G30" s="5"/>
      <c r="H30" s="5"/>
      <c r="I30" s="5"/>
      <c r="J30" s="5"/>
      <c r="K30" s="5"/>
      <c r="L30" s="5"/>
      <c r="M30" s="39"/>
      <c r="N30" s="39"/>
      <c r="O30" s="39"/>
      <c r="P30" s="5"/>
      <c r="Q30" s="5"/>
      <c r="R30" s="5"/>
      <c r="S30" s="5"/>
      <c r="T30" s="5"/>
      <c r="U30" s="5"/>
      <c r="V30" s="5"/>
      <c r="W30" s="5"/>
      <c r="X30" s="62"/>
      <c r="Y30" s="5"/>
      <c r="Z30" s="5"/>
      <c r="AA30" s="5"/>
      <c r="AB30" s="5"/>
      <c r="AC30" s="5"/>
    </row>
    <row r="31" spans="1:29" ht="15">
      <c r="A31" s="5"/>
      <c r="B31" s="51"/>
      <c r="C31" s="47"/>
      <c r="D31" s="5"/>
      <c r="E31" s="5"/>
      <c r="F31" s="5"/>
      <c r="G31" s="5"/>
      <c r="H31" s="5"/>
      <c r="I31" s="5"/>
      <c r="J31" s="5"/>
      <c r="K31" s="5"/>
      <c r="L31" s="5"/>
      <c r="M31" s="39"/>
      <c r="N31" s="39"/>
      <c r="O31" s="39"/>
      <c r="P31" s="5"/>
      <c r="Q31" s="5"/>
      <c r="R31" s="5"/>
      <c r="S31" s="5"/>
      <c r="T31" s="5"/>
      <c r="U31" s="5"/>
      <c r="V31" s="5"/>
      <c r="W31" s="5"/>
      <c r="X31" s="62"/>
      <c r="Y31" s="5"/>
      <c r="Z31" s="5"/>
      <c r="AA31" s="5"/>
      <c r="AB31" s="5"/>
      <c r="AC31" s="5"/>
    </row>
    <row r="32" spans="1:29" ht="15">
      <c r="A32" s="5"/>
      <c r="B32" s="46"/>
      <c r="C32" s="46"/>
      <c r="D32" s="5"/>
      <c r="E32" s="5"/>
      <c r="F32" s="5"/>
      <c r="G32" s="5"/>
      <c r="H32" s="5"/>
      <c r="I32" s="5"/>
      <c r="J32" s="5"/>
      <c r="K32" s="5"/>
      <c r="L32" s="5"/>
      <c r="M32" s="39"/>
      <c r="N32" s="39"/>
      <c r="O32" s="39"/>
      <c r="P32" s="5"/>
      <c r="Q32" s="5"/>
      <c r="R32" s="5"/>
      <c r="S32" s="5"/>
      <c r="T32" s="5"/>
      <c r="U32" s="5"/>
      <c r="V32" s="5"/>
      <c r="W32" s="5"/>
      <c r="X32" s="62"/>
      <c r="Y32" s="5"/>
      <c r="Z32" s="5"/>
      <c r="AA32" s="5"/>
      <c r="AB32" s="5"/>
      <c r="AC32" s="5"/>
    </row>
    <row r="33" spans="1:29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39"/>
      <c r="Y33" s="5"/>
      <c r="Z33" s="5"/>
      <c r="AA33" s="5"/>
      <c r="AB33" s="5"/>
      <c r="AC33" s="5"/>
    </row>
    <row r="34" spans="1:2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39"/>
      <c r="Y34" s="5"/>
      <c r="Z34" s="5"/>
      <c r="AA34" s="5"/>
      <c r="AB34" s="5"/>
      <c r="AC34" s="5"/>
    </row>
    <row r="35" spans="1:29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39"/>
      <c r="Y35" s="5"/>
      <c r="Z35" s="5"/>
      <c r="AA35" s="5"/>
      <c r="AB35" s="5"/>
      <c r="AC35" s="5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4" t="s">
        <v>27</v>
      </c>
      <c r="Z36" s="15"/>
      <c r="AA36" s="15"/>
      <c r="AB36" s="16"/>
      <c r="AC36" s="1"/>
    </row>
    <row r="37" spans="1:29" ht="12.75">
      <c r="A37" s="1"/>
      <c r="B37" s="6" t="s">
        <v>24</v>
      </c>
      <c r="C37" s="7"/>
      <c r="D37" s="8"/>
      <c r="E37" s="1"/>
      <c r="F37" s="6" t="s">
        <v>25</v>
      </c>
      <c r="G37" s="7"/>
      <c r="H37" s="7"/>
      <c r="I37" s="7"/>
      <c r="J37" s="7"/>
      <c r="K37" s="7"/>
      <c r="L37" s="7"/>
      <c r="M37" s="8"/>
      <c r="N37" s="1"/>
      <c r="O37" s="6" t="s">
        <v>26</v>
      </c>
      <c r="P37" s="7"/>
      <c r="Q37" s="7"/>
      <c r="R37" s="7"/>
      <c r="S37" s="7"/>
      <c r="T37" s="7"/>
      <c r="U37" s="7"/>
      <c r="V37" s="7"/>
      <c r="W37" s="8"/>
      <c r="X37" s="1"/>
      <c r="Y37" s="17" t="s">
        <v>28</v>
      </c>
      <c r="Z37" s="18"/>
      <c r="AA37" s="18"/>
      <c r="AB37" s="19"/>
      <c r="AC37" s="1"/>
    </row>
  </sheetData>
  <printOptions/>
  <pageMargins left="0.75" right="0.75" top="0.53" bottom="0.53" header="0.5" footer="0.5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B3"/>
  <sheetViews>
    <sheetView workbookViewId="0" topLeftCell="A1">
      <selection activeCell="D25" sqref="D25"/>
    </sheetView>
  </sheetViews>
  <sheetFormatPr defaultColWidth="9.140625" defaultRowHeight="12.75"/>
  <sheetData>
    <row r="3" ht="15">
      <c r="B3" s="46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X58"/>
  <sheetViews>
    <sheetView workbookViewId="0" topLeftCell="A1">
      <selection activeCell="K3" sqref="K3"/>
    </sheetView>
  </sheetViews>
  <sheetFormatPr defaultColWidth="9.140625" defaultRowHeight="12.75"/>
  <sheetData>
    <row r="2" ht="13.5" thickBot="1"/>
    <row r="3" spans="1:24" ht="12.75">
      <c r="A3" s="63">
        <v>1</v>
      </c>
      <c r="B3" s="89" t="s">
        <v>37</v>
      </c>
      <c r="C3" s="64" t="s">
        <v>41</v>
      </c>
      <c r="D3" s="65">
        <v>2006</v>
      </c>
      <c r="E3" s="66" t="s">
        <v>64</v>
      </c>
      <c r="F3" s="66" t="s">
        <v>65</v>
      </c>
      <c r="G3" s="66" t="s">
        <v>66</v>
      </c>
      <c r="H3" s="66"/>
      <c r="I3" s="66"/>
      <c r="J3" s="67" t="s">
        <v>67</v>
      </c>
      <c r="K3" s="68" t="s">
        <v>68</v>
      </c>
      <c r="L3" s="116" t="s">
        <v>69</v>
      </c>
      <c r="M3" s="115"/>
      <c r="N3" s="117"/>
      <c r="O3" s="117"/>
      <c r="P3" s="115" t="s">
        <v>69</v>
      </c>
      <c r="Q3" s="115"/>
      <c r="R3" s="115"/>
      <c r="S3" s="115"/>
      <c r="T3" s="115"/>
      <c r="U3" s="115"/>
      <c r="V3" s="115"/>
      <c r="W3" s="115"/>
      <c r="X3" s="69"/>
    </row>
    <row r="4" spans="1:24" ht="12.75">
      <c r="A4" s="70">
        <v>2</v>
      </c>
      <c r="B4" s="95" t="s">
        <v>44</v>
      </c>
      <c r="C4" s="96" t="s">
        <v>70</v>
      </c>
      <c r="D4" s="71">
        <v>2006</v>
      </c>
      <c r="E4" s="72" t="s">
        <v>71</v>
      </c>
      <c r="F4" s="73" t="s">
        <v>65</v>
      </c>
      <c r="G4" s="72" t="s">
        <v>72</v>
      </c>
      <c r="H4" s="72" t="s">
        <v>73</v>
      </c>
      <c r="I4" s="74" t="s">
        <v>74</v>
      </c>
      <c r="J4" s="72" t="s">
        <v>75</v>
      </c>
      <c r="K4" s="75" t="s">
        <v>68</v>
      </c>
      <c r="L4" s="113"/>
      <c r="M4" s="112"/>
      <c r="N4" s="112"/>
      <c r="O4" s="112"/>
      <c r="P4" s="114"/>
      <c r="Q4" s="114"/>
      <c r="R4" s="112" t="s">
        <v>69</v>
      </c>
      <c r="S4" s="112"/>
      <c r="T4" s="112"/>
      <c r="U4" s="112"/>
      <c r="V4" s="112"/>
      <c r="W4" s="112"/>
      <c r="X4" s="27" t="s">
        <v>69</v>
      </c>
    </row>
    <row r="5" spans="1:24" ht="12.75">
      <c r="A5" s="70">
        <v>3</v>
      </c>
      <c r="B5" s="95" t="s">
        <v>44</v>
      </c>
      <c r="C5" s="96" t="s">
        <v>49</v>
      </c>
      <c r="D5" s="71">
        <v>1997</v>
      </c>
      <c r="E5" s="72" t="s">
        <v>71</v>
      </c>
      <c r="F5" s="73" t="s">
        <v>76</v>
      </c>
      <c r="G5" s="72" t="s">
        <v>72</v>
      </c>
      <c r="H5" s="72" t="s">
        <v>77</v>
      </c>
      <c r="I5" s="74" t="s">
        <v>74</v>
      </c>
      <c r="J5" s="72" t="s">
        <v>75</v>
      </c>
      <c r="K5" s="75" t="s">
        <v>68</v>
      </c>
      <c r="L5" s="113"/>
      <c r="M5" s="112"/>
      <c r="N5" s="112"/>
      <c r="O5" s="112"/>
      <c r="P5" s="114"/>
      <c r="Q5" s="114"/>
      <c r="R5" s="112" t="s">
        <v>69</v>
      </c>
      <c r="S5" s="112"/>
      <c r="T5" s="112"/>
      <c r="U5" s="112"/>
      <c r="V5" s="112" t="s">
        <v>69</v>
      </c>
      <c r="W5" s="112"/>
      <c r="X5" s="27" t="s">
        <v>69</v>
      </c>
    </row>
    <row r="7" spans="1:11" ht="12.75">
      <c r="A7" s="76" t="s">
        <v>78</v>
      </c>
      <c r="B7" s="90" t="s">
        <v>79</v>
      </c>
      <c r="C7" s="90" t="s">
        <v>80</v>
      </c>
      <c r="D7" s="77"/>
      <c r="E7" s="77"/>
      <c r="F7" s="77" t="s">
        <v>81</v>
      </c>
      <c r="G7" s="78" t="s">
        <v>82</v>
      </c>
      <c r="H7" s="76" t="s">
        <v>83</v>
      </c>
      <c r="I7" s="76"/>
      <c r="J7" s="76"/>
      <c r="K7" s="76"/>
    </row>
    <row r="8" spans="1:11" ht="12.75">
      <c r="A8" s="77" t="s">
        <v>84</v>
      </c>
      <c r="B8" s="90" t="s">
        <v>85</v>
      </c>
      <c r="C8" s="90" t="s">
        <v>86</v>
      </c>
      <c r="D8" s="77"/>
      <c r="E8" s="77"/>
      <c r="F8" s="77" t="s">
        <v>87</v>
      </c>
      <c r="G8" s="78" t="s">
        <v>88</v>
      </c>
      <c r="H8" s="77" t="s">
        <v>89</v>
      </c>
      <c r="I8" s="77"/>
      <c r="J8" s="77"/>
      <c r="K8" s="77"/>
    </row>
    <row r="9" spans="1:11" ht="12.75">
      <c r="A9" s="77" t="s">
        <v>90</v>
      </c>
      <c r="B9" s="90" t="s">
        <v>91</v>
      </c>
      <c r="C9" s="90" t="s">
        <v>86</v>
      </c>
      <c r="D9" s="77"/>
      <c r="E9" s="77"/>
      <c r="F9" s="77" t="s">
        <v>92</v>
      </c>
      <c r="G9" s="78" t="s">
        <v>93</v>
      </c>
      <c r="H9" s="77" t="s">
        <v>94</v>
      </c>
      <c r="I9" s="77"/>
      <c r="J9" s="77"/>
      <c r="K9" s="77"/>
    </row>
    <row r="10" spans="1:11" ht="12.75">
      <c r="A10" s="77" t="s">
        <v>95</v>
      </c>
      <c r="B10" s="90" t="s">
        <v>79</v>
      </c>
      <c r="C10" s="90" t="s">
        <v>86</v>
      </c>
      <c r="D10" s="77"/>
      <c r="E10" s="77"/>
      <c r="F10" s="77" t="s">
        <v>87</v>
      </c>
      <c r="G10" s="78" t="s">
        <v>96</v>
      </c>
      <c r="H10" s="77" t="s">
        <v>97</v>
      </c>
      <c r="I10" s="77"/>
      <c r="J10" s="77"/>
      <c r="K10" s="77"/>
    </row>
    <row r="11" spans="1:11" ht="12.75">
      <c r="A11" s="5" t="s">
        <v>98</v>
      </c>
      <c r="B11" s="90" t="s">
        <v>85</v>
      </c>
      <c r="C11" s="90" t="s">
        <v>80</v>
      </c>
      <c r="D11" s="77"/>
      <c r="E11" s="77"/>
      <c r="F11" s="77" t="s">
        <v>99</v>
      </c>
      <c r="G11" s="78" t="s">
        <v>100</v>
      </c>
      <c r="H11" s="77" t="s">
        <v>101</v>
      </c>
      <c r="I11" s="77"/>
      <c r="J11" s="77"/>
      <c r="K11" s="77"/>
    </row>
    <row r="12" spans="1:11" ht="12.75">
      <c r="A12" s="5" t="s">
        <v>102</v>
      </c>
      <c r="B12" s="90" t="s">
        <v>91</v>
      </c>
      <c r="C12" s="90" t="s">
        <v>80</v>
      </c>
      <c r="D12" s="77"/>
      <c r="E12" s="77"/>
      <c r="F12" s="77" t="s">
        <v>103</v>
      </c>
      <c r="G12" s="78" t="s">
        <v>104</v>
      </c>
      <c r="H12" s="77" t="s">
        <v>105</v>
      </c>
      <c r="I12" s="77"/>
      <c r="J12" s="77"/>
      <c r="K12" s="77"/>
    </row>
    <row r="13" spans="1:11" ht="12.75">
      <c r="A13" s="5" t="s">
        <v>106</v>
      </c>
      <c r="B13" s="77" t="s">
        <v>107</v>
      </c>
      <c r="C13" s="77" t="s">
        <v>108</v>
      </c>
      <c r="D13" s="77"/>
      <c r="E13" s="77"/>
      <c r="F13" s="77" t="s">
        <v>109</v>
      </c>
      <c r="G13" s="78" t="s">
        <v>110</v>
      </c>
      <c r="H13" s="77"/>
      <c r="I13" s="77"/>
      <c r="J13" s="77" t="s">
        <v>111</v>
      </c>
      <c r="K13" s="77"/>
    </row>
    <row r="14" spans="1:11" ht="12.75">
      <c r="A14" s="5" t="s">
        <v>112</v>
      </c>
      <c r="B14" s="77" t="s">
        <v>113</v>
      </c>
      <c r="C14" s="77" t="s">
        <v>114</v>
      </c>
      <c r="D14" s="77"/>
      <c r="E14" s="77"/>
      <c r="F14" s="77" t="s">
        <v>87</v>
      </c>
      <c r="G14" s="78" t="s">
        <v>115</v>
      </c>
      <c r="H14" s="77"/>
      <c r="I14" s="77"/>
      <c r="J14" s="77" t="s">
        <v>116</v>
      </c>
      <c r="K14" s="77"/>
    </row>
    <row r="15" spans="1:11" ht="12.75">
      <c r="A15" s="5" t="s">
        <v>117</v>
      </c>
      <c r="B15" s="77" t="s">
        <v>118</v>
      </c>
      <c r="C15" s="77" t="s">
        <v>119</v>
      </c>
      <c r="D15" s="77"/>
      <c r="E15" s="77"/>
      <c r="F15" s="77" t="s">
        <v>120</v>
      </c>
      <c r="G15" s="78" t="s">
        <v>121</v>
      </c>
      <c r="H15" s="77"/>
      <c r="I15" s="77"/>
      <c r="J15" s="77" t="s">
        <v>122</v>
      </c>
      <c r="K15" s="77"/>
    </row>
    <row r="16" spans="1:11" ht="12.75">
      <c r="A16" s="5" t="s">
        <v>123</v>
      </c>
      <c r="B16" s="77" t="s">
        <v>124</v>
      </c>
      <c r="C16" s="77" t="s">
        <v>125</v>
      </c>
      <c r="D16" s="77"/>
      <c r="E16" s="77"/>
      <c r="F16" s="77" t="s">
        <v>87</v>
      </c>
      <c r="G16" s="78" t="s">
        <v>126</v>
      </c>
      <c r="H16" s="77"/>
      <c r="I16" s="77"/>
      <c r="J16" s="77" t="s">
        <v>127</v>
      </c>
      <c r="K16" s="77"/>
    </row>
    <row r="17" spans="1:11" ht="12.75">
      <c r="A17" s="5" t="s">
        <v>128</v>
      </c>
      <c r="B17" s="77" t="s">
        <v>129</v>
      </c>
      <c r="C17" s="77" t="s">
        <v>130</v>
      </c>
      <c r="D17" s="77"/>
      <c r="E17" s="77"/>
      <c r="F17" s="77" t="s">
        <v>131</v>
      </c>
      <c r="G17" s="78" t="s">
        <v>132</v>
      </c>
      <c r="H17" s="77"/>
      <c r="I17" s="77"/>
      <c r="J17" s="77" t="s">
        <v>133</v>
      </c>
      <c r="K17" s="77"/>
    </row>
    <row r="18" spans="1:11" ht="12.75">
      <c r="A18" s="5" t="s">
        <v>134</v>
      </c>
      <c r="B18" s="77" t="s">
        <v>135</v>
      </c>
      <c r="C18" s="77" t="s">
        <v>136</v>
      </c>
      <c r="D18" s="77"/>
      <c r="E18" s="77"/>
      <c r="F18" s="77" t="s">
        <v>137</v>
      </c>
      <c r="G18" s="78" t="s">
        <v>138</v>
      </c>
      <c r="H18" s="77"/>
      <c r="I18" s="77"/>
      <c r="J18" s="77" t="s">
        <v>139</v>
      </c>
      <c r="K18" s="77"/>
    </row>
    <row r="19" spans="1:11" ht="12.75">
      <c r="A19" s="5" t="s">
        <v>140</v>
      </c>
      <c r="B19" s="97" t="s">
        <v>46</v>
      </c>
      <c r="C19" s="98" t="s">
        <v>51</v>
      </c>
      <c r="D19" s="79"/>
      <c r="E19" s="80"/>
      <c r="F19" s="79" t="s">
        <v>141</v>
      </c>
      <c r="G19" s="81" t="s">
        <v>62</v>
      </c>
      <c r="H19" s="77"/>
      <c r="I19" s="77" t="s">
        <v>142</v>
      </c>
      <c r="J19" s="77"/>
      <c r="K19" s="77"/>
    </row>
    <row r="20" spans="1:11" ht="12.75">
      <c r="A20" s="5" t="s">
        <v>143</v>
      </c>
      <c r="B20" s="76" t="s">
        <v>46</v>
      </c>
      <c r="C20" s="79" t="s">
        <v>51</v>
      </c>
      <c r="D20" s="79"/>
      <c r="E20" s="80"/>
      <c r="F20" s="79" t="s">
        <v>141</v>
      </c>
      <c r="G20" s="81" t="s">
        <v>62</v>
      </c>
      <c r="H20" s="77"/>
      <c r="I20" s="77"/>
      <c r="J20" s="77"/>
      <c r="K20" s="77" t="s">
        <v>144</v>
      </c>
    </row>
    <row r="23" spans="1:12" ht="12.75">
      <c r="A23" s="76" t="s">
        <v>78</v>
      </c>
      <c r="B23" s="97" t="s">
        <v>145</v>
      </c>
      <c r="C23" s="99" t="s">
        <v>146</v>
      </c>
      <c r="D23" s="83"/>
      <c r="E23" s="84"/>
      <c r="F23" s="83" t="s">
        <v>147</v>
      </c>
      <c r="G23" s="85" t="s">
        <v>148</v>
      </c>
      <c r="H23" s="82"/>
      <c r="I23" s="82" t="s">
        <v>83</v>
      </c>
      <c r="J23" s="82"/>
      <c r="K23" s="82"/>
      <c r="L23" s="82" t="s">
        <v>83</v>
      </c>
    </row>
    <row r="26" spans="1:13" ht="12.75">
      <c r="A26" s="76" t="s">
        <v>78</v>
      </c>
      <c r="B26" s="97" t="s">
        <v>45</v>
      </c>
      <c r="C26" s="99" t="s">
        <v>60</v>
      </c>
      <c r="D26" s="83"/>
      <c r="E26" s="84"/>
      <c r="F26" s="28" t="s">
        <v>149</v>
      </c>
      <c r="G26" s="85" t="s">
        <v>42</v>
      </c>
      <c r="H26" s="82"/>
      <c r="I26" s="82"/>
      <c r="J26" s="82"/>
      <c r="K26" s="82"/>
      <c r="L26" s="82"/>
      <c r="M26" s="82" t="s">
        <v>83</v>
      </c>
    </row>
    <row r="27" spans="1:13" ht="12.75">
      <c r="A27" s="77" t="s">
        <v>84</v>
      </c>
      <c r="B27" s="90" t="s">
        <v>36</v>
      </c>
      <c r="C27" s="90" t="s">
        <v>150</v>
      </c>
      <c r="D27" s="28"/>
      <c r="E27" s="28"/>
      <c r="F27" s="28" t="s">
        <v>151</v>
      </c>
      <c r="G27" s="86" t="s">
        <v>42</v>
      </c>
      <c r="H27" s="85"/>
      <c r="I27" s="28"/>
      <c r="J27" s="28"/>
      <c r="K27" s="28"/>
      <c r="L27" s="28"/>
      <c r="M27" s="28" t="s">
        <v>83</v>
      </c>
    </row>
    <row r="28" spans="1:13" ht="12.75">
      <c r="A28" s="77" t="s">
        <v>90</v>
      </c>
      <c r="B28" s="90" t="s">
        <v>45</v>
      </c>
      <c r="C28" s="90" t="s">
        <v>50</v>
      </c>
      <c r="D28" s="28"/>
      <c r="E28" s="28"/>
      <c r="F28" s="28" t="s">
        <v>152</v>
      </c>
      <c r="G28" s="86" t="s">
        <v>42</v>
      </c>
      <c r="H28" s="28"/>
      <c r="I28" s="28" t="s">
        <v>83</v>
      </c>
      <c r="J28" s="28"/>
      <c r="K28" s="28" t="s">
        <v>83</v>
      </c>
      <c r="L28" s="28"/>
      <c r="M28" s="28"/>
    </row>
    <row r="29" spans="1:13" ht="12.75">
      <c r="A29" s="77" t="s">
        <v>95</v>
      </c>
      <c r="B29" s="90" t="s">
        <v>36</v>
      </c>
      <c r="C29" s="90" t="s">
        <v>53</v>
      </c>
      <c r="D29" s="28"/>
      <c r="E29" s="28"/>
      <c r="F29" s="28" t="s">
        <v>153</v>
      </c>
      <c r="G29" s="86" t="s">
        <v>42</v>
      </c>
      <c r="H29" s="28"/>
      <c r="I29" s="28"/>
      <c r="J29" s="28"/>
      <c r="K29" s="28"/>
      <c r="L29" s="28" t="s">
        <v>83</v>
      </c>
      <c r="M29" s="28"/>
    </row>
    <row r="30" spans="1:13" ht="12.75">
      <c r="A30" s="5">
        <v>5</v>
      </c>
      <c r="B30" s="90" t="s">
        <v>45</v>
      </c>
      <c r="C30" s="90" t="s">
        <v>53</v>
      </c>
      <c r="D30" s="28"/>
      <c r="E30" s="28"/>
      <c r="F30" s="28" t="s">
        <v>153</v>
      </c>
      <c r="G30" s="28" t="s">
        <v>42</v>
      </c>
      <c r="H30" s="28"/>
      <c r="I30" s="28"/>
      <c r="J30" s="28"/>
      <c r="K30" s="28" t="s">
        <v>83</v>
      </c>
      <c r="L30" s="28"/>
      <c r="M30" s="28"/>
    </row>
    <row r="31" spans="1:13" ht="12.75">
      <c r="A31" s="5" t="s">
        <v>102</v>
      </c>
      <c r="B31" s="90" t="s">
        <v>36</v>
      </c>
      <c r="C31" s="90" t="s">
        <v>40</v>
      </c>
      <c r="D31" s="28"/>
      <c r="E31" s="28"/>
      <c r="F31" s="28" t="s">
        <v>154</v>
      </c>
      <c r="G31" s="86" t="s">
        <v>42</v>
      </c>
      <c r="H31" s="28"/>
      <c r="I31" s="28"/>
      <c r="J31" s="28" t="s">
        <v>83</v>
      </c>
      <c r="K31" s="28"/>
      <c r="L31" s="28"/>
      <c r="M31" s="28"/>
    </row>
    <row r="34" spans="1:6" ht="12.75">
      <c r="A34" s="76" t="s">
        <v>78</v>
      </c>
      <c r="B34" s="90" t="s">
        <v>155</v>
      </c>
      <c r="C34" s="31" t="s">
        <v>156</v>
      </c>
      <c r="D34" s="87" t="s">
        <v>157</v>
      </c>
      <c r="E34" s="87" t="s">
        <v>158</v>
      </c>
      <c r="F34" s="88" t="s">
        <v>159</v>
      </c>
    </row>
    <row r="36" spans="2:3" ht="12.75">
      <c r="B36" s="100" t="s">
        <v>47</v>
      </c>
      <c r="C36" s="100" t="s">
        <v>52</v>
      </c>
    </row>
    <row r="37" spans="2:3" ht="12.75">
      <c r="B37" s="100" t="s">
        <v>160</v>
      </c>
      <c r="C37" s="100" t="s">
        <v>61</v>
      </c>
    </row>
    <row r="38" spans="2:3" ht="12.75">
      <c r="B38" s="100" t="s">
        <v>160</v>
      </c>
      <c r="C38" s="100" t="s">
        <v>55</v>
      </c>
    </row>
    <row r="39" ht="12.75">
      <c r="E39" s="100"/>
    </row>
    <row r="40" spans="1:9" ht="12.75">
      <c r="A40" s="76" t="s">
        <v>78</v>
      </c>
      <c r="B40" s="77" t="s">
        <v>163</v>
      </c>
      <c r="C40" s="77" t="s">
        <v>164</v>
      </c>
      <c r="D40" s="77"/>
      <c r="E40" s="77"/>
      <c r="F40" s="77" t="s">
        <v>165</v>
      </c>
      <c r="G40" s="78" t="s">
        <v>166</v>
      </c>
      <c r="H40" s="76" t="s">
        <v>167</v>
      </c>
      <c r="I40" s="76"/>
    </row>
    <row r="41" spans="1:9" ht="12.75">
      <c r="A41" s="77" t="s">
        <v>84</v>
      </c>
      <c r="B41" s="77" t="s">
        <v>168</v>
      </c>
      <c r="C41" s="77" t="s">
        <v>169</v>
      </c>
      <c r="D41" s="77"/>
      <c r="E41" s="77"/>
      <c r="F41" s="77" t="s">
        <v>87</v>
      </c>
      <c r="G41" s="78" t="s">
        <v>170</v>
      </c>
      <c r="H41" s="77" t="s">
        <v>171</v>
      </c>
      <c r="I41" s="77"/>
    </row>
    <row r="42" spans="1:9" ht="12.75">
      <c r="A42" s="77" t="s">
        <v>90</v>
      </c>
      <c r="B42" s="77" t="s">
        <v>172</v>
      </c>
      <c r="C42" s="77" t="s">
        <v>173</v>
      </c>
      <c r="D42" s="77"/>
      <c r="E42" s="77"/>
      <c r="F42" s="77" t="s">
        <v>174</v>
      </c>
      <c r="G42" s="78" t="s">
        <v>175</v>
      </c>
      <c r="H42" s="77" t="s">
        <v>176</v>
      </c>
      <c r="I42" s="77"/>
    </row>
    <row r="43" spans="1:9" ht="12.75">
      <c r="A43" s="77" t="s">
        <v>95</v>
      </c>
      <c r="B43" s="77" t="s">
        <v>177</v>
      </c>
      <c r="C43" s="77" t="s">
        <v>178</v>
      </c>
      <c r="D43" s="77"/>
      <c r="E43" s="77"/>
      <c r="F43" s="77" t="s">
        <v>179</v>
      </c>
      <c r="G43" s="78" t="s">
        <v>180</v>
      </c>
      <c r="H43" s="77" t="s">
        <v>181</v>
      </c>
      <c r="I43" s="77"/>
    </row>
    <row r="44" spans="1:9" ht="12.75">
      <c r="A44" s="5" t="s">
        <v>182</v>
      </c>
      <c r="B44" s="77" t="s">
        <v>183</v>
      </c>
      <c r="C44" s="77" t="s">
        <v>184</v>
      </c>
      <c r="D44" s="77"/>
      <c r="E44" s="77"/>
      <c r="F44" s="77" t="s">
        <v>185</v>
      </c>
      <c r="G44" s="78" t="s">
        <v>186</v>
      </c>
      <c r="H44" s="77"/>
      <c r="I44" s="77"/>
    </row>
    <row r="45" spans="1:9" ht="12.75">
      <c r="A45" s="5" t="s">
        <v>187</v>
      </c>
      <c r="B45" s="77" t="s">
        <v>188</v>
      </c>
      <c r="C45" s="77" t="s">
        <v>189</v>
      </c>
      <c r="D45" s="77"/>
      <c r="E45" s="77"/>
      <c r="F45" s="77" t="s">
        <v>87</v>
      </c>
      <c r="G45" s="78" t="s">
        <v>190</v>
      </c>
      <c r="H45" s="77"/>
      <c r="I45" s="77"/>
    </row>
    <row r="46" spans="1:9" ht="12.75">
      <c r="A46" s="5" t="s">
        <v>191</v>
      </c>
      <c r="B46" s="77" t="s">
        <v>192</v>
      </c>
      <c r="C46" s="77" t="s">
        <v>193</v>
      </c>
      <c r="D46" s="77"/>
      <c r="E46" s="77"/>
      <c r="F46" s="77" t="s">
        <v>194</v>
      </c>
      <c r="G46" s="78" t="s">
        <v>195</v>
      </c>
      <c r="H46" s="77"/>
      <c r="I46" s="77"/>
    </row>
    <row r="47" spans="1:9" ht="12.75">
      <c r="A47" s="5" t="s">
        <v>196</v>
      </c>
      <c r="B47" s="77" t="s">
        <v>197</v>
      </c>
      <c r="C47" s="77" t="s">
        <v>198</v>
      </c>
      <c r="D47" s="77"/>
      <c r="E47" s="77"/>
      <c r="F47" s="77" t="s">
        <v>199</v>
      </c>
      <c r="G47" s="78" t="s">
        <v>200</v>
      </c>
      <c r="H47" s="77"/>
      <c r="I47" s="77"/>
    </row>
    <row r="48" spans="1:9" ht="12.75">
      <c r="A48" s="5" t="s">
        <v>201</v>
      </c>
      <c r="B48" s="76" t="s">
        <v>46</v>
      </c>
      <c r="C48" s="79" t="s">
        <v>51</v>
      </c>
      <c r="D48" s="79"/>
      <c r="E48" s="80"/>
      <c r="F48" s="79" t="s">
        <v>141</v>
      </c>
      <c r="G48" s="81" t="s">
        <v>62</v>
      </c>
      <c r="H48" s="77"/>
      <c r="I48" s="77" t="s">
        <v>202</v>
      </c>
    </row>
    <row r="49" spans="1:9" ht="12.75">
      <c r="A49" s="5" t="s">
        <v>203</v>
      </c>
      <c r="B49" s="76" t="s">
        <v>46</v>
      </c>
      <c r="C49" s="79" t="s">
        <v>51</v>
      </c>
      <c r="D49" s="79"/>
      <c r="E49" s="80"/>
      <c r="F49" s="79" t="s">
        <v>141</v>
      </c>
      <c r="G49" s="81" t="s">
        <v>62</v>
      </c>
      <c r="H49" s="77"/>
      <c r="I49" s="77"/>
    </row>
    <row r="51" spans="2:3" ht="12.75">
      <c r="B51" s="109" t="s">
        <v>211</v>
      </c>
      <c r="C51" t="s">
        <v>212</v>
      </c>
    </row>
    <row r="52" spans="2:3" ht="12.75">
      <c r="B52" s="109" t="s">
        <v>211</v>
      </c>
      <c r="C52" t="s">
        <v>213</v>
      </c>
    </row>
    <row r="53" spans="2:3" ht="12.75">
      <c r="B53" s="109" t="s">
        <v>214</v>
      </c>
      <c r="C53" t="s">
        <v>215</v>
      </c>
    </row>
    <row r="54" spans="2:3" ht="12.75">
      <c r="B54" s="109" t="s">
        <v>216</v>
      </c>
      <c r="C54" t="s">
        <v>217</v>
      </c>
    </row>
    <row r="55" spans="2:3" ht="12.75">
      <c r="B55" s="109" t="s">
        <v>218</v>
      </c>
      <c r="C55" t="s">
        <v>219</v>
      </c>
    </row>
    <row r="56" ht="12.75">
      <c r="B56" s="100"/>
    </row>
    <row r="57" ht="12.75">
      <c r="B57" s="109" t="s">
        <v>221</v>
      </c>
    </row>
    <row r="58" spans="2:3" ht="12.75">
      <c r="B58" s="109" t="s">
        <v>47</v>
      </c>
      <c r="C58" t="s">
        <v>222</v>
      </c>
    </row>
  </sheetData>
  <mergeCells count="18">
    <mergeCell ref="T3:U3"/>
    <mergeCell ref="V3:W3"/>
    <mergeCell ref="T4:U4"/>
    <mergeCell ref="V4:W4"/>
    <mergeCell ref="L3:M3"/>
    <mergeCell ref="N3:O3"/>
    <mergeCell ref="L4:M4"/>
    <mergeCell ref="N4:O4"/>
    <mergeCell ref="P4:Q4"/>
    <mergeCell ref="R4:S4"/>
    <mergeCell ref="P3:Q3"/>
    <mergeCell ref="R3:S3"/>
    <mergeCell ref="T5:U5"/>
    <mergeCell ref="V5:W5"/>
    <mergeCell ref="L5:M5"/>
    <mergeCell ref="N5:O5"/>
    <mergeCell ref="P5:Q5"/>
    <mergeCell ref="R5:S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Mokykla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Ukio_dalis</dc:creator>
  <cp:keywords/>
  <dc:description/>
  <cp:lastModifiedBy>XP</cp:lastModifiedBy>
  <cp:lastPrinted>2011-09-19T07:20:33Z</cp:lastPrinted>
  <dcterms:created xsi:type="dcterms:W3CDTF">2008-06-13T06:57:27Z</dcterms:created>
  <dcterms:modified xsi:type="dcterms:W3CDTF">2011-09-19T07:21:49Z</dcterms:modified>
  <cp:category/>
  <cp:version/>
  <cp:contentType/>
  <cp:contentStatus/>
</cp:coreProperties>
</file>